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7200" yWindow="4095" windowWidth="20730" windowHeight="11385" activeTab="1"/>
  </bookViews>
  <sheets>
    <sheet name="Dairy Frozen &amp; Meat" sheetId="1" r:id="rId1"/>
    <sheet name="Home style meat and vegetables" sheetId="4" r:id="rId2"/>
  </sheets>
  <definedNames>
    <definedName name="_xlnm._FilterDatabase" localSheetId="0" hidden="1">'Dairy Frozen &amp; Meat'!$A$2:$B$311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" i="4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4" i="1"/>
  <c r="F51" i="4" l="1"/>
</calcChain>
</file>

<file path=xl/sharedStrings.xml><?xml version="1.0" encoding="utf-8"?>
<sst xmlns="http://schemas.openxmlformats.org/spreadsheetml/2006/main" count="706" uniqueCount="372">
  <si>
    <t>Dairy products</t>
  </si>
  <si>
    <t>KG</t>
  </si>
  <si>
    <t>Meat products for slicing - serve over meat fridge</t>
  </si>
  <si>
    <t>Pick Veal liver pate (viaszos borjumajas) (3x1000g) - PRICE IN KG</t>
  </si>
  <si>
    <r>
      <t>Nadudvari turo, 450gr (12db/gy)</t>
    </r>
    <r>
      <rPr>
        <i/>
        <sz val="11"/>
        <rFont val="Times New Roman"/>
        <family val="1"/>
      </rPr>
      <t xml:space="preserve"> / Cottage Cheese</t>
    </r>
  </si>
  <si>
    <r>
      <t xml:space="preserve">Nadudvari turo, 250g (24db/gy)  </t>
    </r>
    <r>
      <rPr>
        <i/>
        <sz val="11"/>
        <rFont val="Times New Roman"/>
        <family val="1"/>
      </rPr>
      <t>/ Cottage Cheese</t>
    </r>
  </si>
  <si>
    <r>
      <t>Hajdusagi korozott 200g - (24db/gy) /</t>
    </r>
    <r>
      <rPr>
        <i/>
        <sz val="11"/>
        <rFont val="Times New Roman"/>
        <family val="1"/>
      </rPr>
      <t xml:space="preserve"> Cottage Cheese Spread</t>
    </r>
  </si>
  <si>
    <r>
      <t xml:space="preserve">Karavan sajt cikkelyes sajt - 140g - (24db/gy) </t>
    </r>
    <r>
      <rPr>
        <i/>
        <sz val="11"/>
        <rFont val="Times New Roman"/>
        <family val="1"/>
      </rPr>
      <t xml:space="preserve"> / Cheese Triangles , Smoked </t>
    </r>
  </si>
  <si>
    <r>
      <t xml:space="preserve">Karavan mini fustolt sajt natur - 200g - (24db/gy)  </t>
    </r>
    <r>
      <rPr>
        <i/>
        <sz val="11"/>
        <rFont val="Times New Roman"/>
        <family val="1"/>
      </rPr>
      <t>/ Mini Smoked Cheese</t>
    </r>
  </si>
  <si>
    <r>
      <t xml:space="preserve">Karavan szeletelt - 125g - (18db/gy) </t>
    </r>
    <r>
      <rPr>
        <i/>
        <sz val="11"/>
        <rFont val="Times New Roman"/>
        <family val="1"/>
      </rPr>
      <t>/ Sliced Smoked Cheese</t>
    </r>
  </si>
  <si>
    <r>
      <t xml:space="preserve">Pottyos Tejsuti tejes 28gr - (40db/gy)  </t>
    </r>
    <r>
      <rPr>
        <i/>
        <sz val="11"/>
        <rFont val="Times New Roman"/>
        <family val="1"/>
      </rPr>
      <t xml:space="preserve">/ Milk Dessert Slice </t>
    </r>
  </si>
  <si>
    <r>
      <t>Tolle szeletelt trappista - 125g - (16db/gy) /</t>
    </r>
    <r>
      <rPr>
        <i/>
        <sz val="11"/>
        <rFont val="Times New Roman"/>
        <family val="1"/>
      </rPr>
      <t xml:space="preserve"> Trappist Cheese Slices</t>
    </r>
  </si>
  <si>
    <t>Meat products, Cold Cuts</t>
  </si>
  <si>
    <t>Csaszarszalonna, sult kocka, Zador - Ledig - 300-500g/db - PIRCE IN KG /Baked bacon cubes</t>
  </si>
  <si>
    <r>
      <t>Rama kocka sutormargarin - 250g - (40db/gy) /</t>
    </r>
    <r>
      <rPr>
        <i/>
        <sz val="11"/>
        <rFont val="Times New Roman"/>
        <family val="1"/>
      </rPr>
      <t xml:space="preserve"> Baking Margarine</t>
    </r>
  </si>
  <si>
    <t>Pick Parizsi sertes 400g  / (pork)</t>
  </si>
  <si>
    <t>Pick Tavaszi felvagott (Spring charcuterie) (6x2200g) - PRICE IN KG</t>
  </si>
  <si>
    <t>Gyulai kenomajas 125g (22x125g)</t>
  </si>
  <si>
    <t>Gyulai kenomajas majorannas / majas with marjoram 125g (22x125g)</t>
  </si>
  <si>
    <t>Kokuszzsir 500gr Hungarian F / Coconut oil</t>
  </si>
  <si>
    <t>Kokuszzsir 1Kg Hungarian F / Coconut oil</t>
  </si>
  <si>
    <r>
      <t xml:space="preserve">Pick Zala felvagott rud - 2,2KG </t>
    </r>
    <r>
      <rPr>
        <i/>
        <sz val="11"/>
        <rFont val="Times New Roman"/>
        <family val="1"/>
      </rPr>
      <t>/ Cold Cut Zala Style</t>
    </r>
  </si>
  <si>
    <t>bag</t>
  </si>
  <si>
    <t>Kezmuves vekonykolbasz vg cca 2kg - Gyulahus - PRICE IN KG</t>
  </si>
  <si>
    <t>Csabai szeletelt csipos kolbasz 80g - Gyulahus</t>
  </si>
  <si>
    <t>Pick stick snack csipos 100g</t>
  </si>
  <si>
    <t>Pick stick snack csemege 100g</t>
  </si>
  <si>
    <t xml:space="preserve">Teperto ledig fuszeres Palcso 1.5kg/bag /PRICE IN KG Flavoured  pork cracklings </t>
  </si>
  <si>
    <t>Herz, Gala Sult Sonka - 90g / Sliced baked ham</t>
  </si>
  <si>
    <t>Herz, Gala Sonka - 90g / Sliced ham</t>
  </si>
  <si>
    <t>Herz, Gala Csemege Sonka - 90g / Sliced ham</t>
  </si>
  <si>
    <t>Teperto dobozos fuszeres  200g Palcso / Pork cracklings in plastic box - spicy</t>
  </si>
  <si>
    <t xml:space="preserve">Teperto dobozos 200g Palcso / Pork cracklings in plastic box </t>
  </si>
  <si>
    <t>Delma kenheto szendvicsmargarin 500g / Margarine spread</t>
  </si>
  <si>
    <t xml:space="preserve">Laktozmentes Milli kremturo vanilias 90g </t>
  </si>
  <si>
    <t>pcs</t>
  </si>
  <si>
    <t xml:space="preserve"> pcs</t>
  </si>
  <si>
    <t>pack</t>
  </si>
  <si>
    <t>Mia kremturo epres (15db/gy) / strawberry flavour</t>
  </si>
  <si>
    <t>Laktozmentes Mizo trappista sajt felezett 700g</t>
  </si>
  <si>
    <t>Laktozmentes Mizo tejfol 20% - 330g / Lactosefree Sour Cream</t>
  </si>
  <si>
    <t>Pick kenomajas 150g</t>
  </si>
  <si>
    <t>Pick majorannas majas 150g</t>
  </si>
  <si>
    <t>Szeletelt tura felvagott 80g - Dunahus/Wiesbauer</t>
  </si>
  <si>
    <t>Debreceni Puszta Kolbasz, vf 250g - Dunhahus/Wiesbauer</t>
  </si>
  <si>
    <t>Becsi virsli, Wiener wurstel 2 x 200g - Dunahus/Wiesbauer</t>
  </si>
  <si>
    <t>Pick borjuparizsi 400g</t>
  </si>
  <si>
    <t>Zott Monte snack 29g</t>
  </si>
  <si>
    <t>Pick fustolt izu parizsi 2.2KG - PRICE IN KG</t>
  </si>
  <si>
    <t xml:space="preserve">Rakoczi szalami paprikas PIROS cca. 400g - PICE IN KG </t>
  </si>
  <si>
    <t>Rakoczi szalami 400g ZOLD cca. 400g  - PRICE IN KG</t>
  </si>
  <si>
    <t>Pick szeletelt sertes parizsi 100g</t>
  </si>
  <si>
    <t>Pick szeletelt fustolt izu parizsi 100g</t>
  </si>
  <si>
    <r>
      <t xml:space="preserve">Nadudvari turo - LIGHT -  250g (24db/gy)  </t>
    </r>
    <r>
      <rPr>
        <i/>
        <sz val="11"/>
        <rFont val="Times New Roman"/>
        <family val="1"/>
      </rPr>
      <t>/ Cottage Cheese</t>
    </r>
  </si>
  <si>
    <t>Babolna pulyka fasirtgolyo 500g 18#</t>
  </si>
  <si>
    <r>
      <t>Mizo madartej 450ml (10db/gy) /</t>
    </r>
    <r>
      <rPr>
        <i/>
        <sz val="11"/>
        <rFont val="Times New Roman"/>
        <family val="1"/>
      </rPr>
      <t xml:space="preserve"> Vanilla Milk</t>
    </r>
  </si>
  <si>
    <t>Mizo tejeskave 450ml (10db/gy) / Coffee with Milk</t>
  </si>
  <si>
    <r>
      <t xml:space="preserve">Mizo vajkrem natur 200g - (12db/gy)  </t>
    </r>
    <r>
      <rPr>
        <i/>
        <sz val="11"/>
        <rFont val="Times New Roman"/>
        <family val="1"/>
      </rPr>
      <t xml:space="preserve">/ Whipped Butter Spread , Natural </t>
    </r>
  </si>
  <si>
    <r>
      <t xml:space="preserve">Mia kremturo kekszes 90g - (15db/gy) </t>
    </r>
    <r>
      <rPr>
        <i/>
        <sz val="11"/>
        <rFont val="Times New Roman"/>
        <family val="1"/>
      </rPr>
      <t>/ Cottage Cheese Cream with Biscuit</t>
    </r>
  </si>
  <si>
    <r>
      <t xml:space="preserve">Hajdusagi Fustolt Parenyica - 190g </t>
    </r>
    <r>
      <rPr>
        <i/>
        <sz val="11"/>
        <rFont val="Times New Roman"/>
        <family val="1"/>
      </rPr>
      <t>Smoked Parenyica</t>
    </r>
  </si>
  <si>
    <r>
      <t xml:space="preserve">Milli kaukazusi kefir 300ml - (12db/gy) </t>
    </r>
    <r>
      <rPr>
        <i/>
        <sz val="11"/>
        <rFont val="Times New Roman"/>
        <family val="1"/>
      </rPr>
      <t>/ Caucasian Kefir</t>
    </r>
  </si>
  <si>
    <r>
      <t>Milli kaukazusi kefir 450ml - (12db/gy)</t>
    </r>
    <r>
      <rPr>
        <i/>
        <sz val="11"/>
        <rFont val="Times New Roman"/>
        <family val="1"/>
      </rPr>
      <t xml:space="preserve"> / Caucasian Kefir</t>
    </r>
  </si>
  <si>
    <t>Danone kaukazusi kefir 350g</t>
  </si>
  <si>
    <t>Nadudvari korozott hazias 150g</t>
  </si>
  <si>
    <t>Nadudvari korozott csipospaprikas 150g</t>
  </si>
  <si>
    <t>Nadudvari korozott metelohagymas 150g</t>
  </si>
  <si>
    <r>
      <t>Milli vajkrem magyaros 200g</t>
    </r>
    <r>
      <rPr>
        <i/>
        <sz val="11"/>
        <rFont val="Times New Roman"/>
        <family val="1"/>
      </rPr>
      <t xml:space="preserve">/  Whipped Butter Spread , Hungarian Spices </t>
    </r>
  </si>
  <si>
    <r>
      <t>Milli vajkrem natur 200g</t>
    </r>
    <r>
      <rPr>
        <i/>
        <sz val="11"/>
        <rFont val="Times New Roman"/>
        <family val="1"/>
      </rPr>
      <t xml:space="preserve"> / Whipped Butter Spread , Natural</t>
    </r>
  </si>
  <si>
    <t>Pick szeletelt teliszalami vf. 70g #10 / Sliced Pick Wintersalami</t>
  </si>
  <si>
    <t>Pottyos Tejsuti mega csoki 28g</t>
  </si>
  <si>
    <r>
      <t>Tolle felezett trappista sajt - 700gr - (32db/gy) /</t>
    </r>
    <r>
      <rPr>
        <i/>
        <sz val="11"/>
        <rFont val="Times New Roman"/>
        <family val="1"/>
      </rPr>
      <t xml:space="preserve"> Trappist Cheese, Halved</t>
    </r>
  </si>
  <si>
    <t>Laktozmentes Mizo teavaj 100g</t>
  </si>
  <si>
    <r>
      <t xml:space="preserve">Tolle egesz trappista - kb 1.5kg - PRICE IN KG </t>
    </r>
    <r>
      <rPr>
        <i/>
        <sz val="11"/>
        <rFont val="Times New Roman"/>
        <family val="1"/>
      </rPr>
      <t>/ Trappist Cheese, Whole</t>
    </r>
  </si>
  <si>
    <t>Csaszarmorzsa Kiralyi 350g  Gergely</t>
  </si>
  <si>
    <t>Toalmasi szurkemarha csemege vekonykolbasz - PRICE IN KG / Grey Cattle sausage - mild</t>
  </si>
  <si>
    <t>Zahoran Mihaly - hentes/kistermelő</t>
  </si>
  <si>
    <t>Langolt csemege kolbasz /KG Zahoran</t>
  </si>
  <si>
    <t>Langolt csipos kolbasz /KG Zahoran</t>
  </si>
  <si>
    <t>Angolszalonna /KG Zahoran</t>
  </si>
  <si>
    <t>Frikando sonka/KG Zahoran</t>
  </si>
  <si>
    <t>Fustolt sertescomb / KG Zahoran</t>
  </si>
  <si>
    <t xml:space="preserve">Adamik és Papp  https://www.mezoberenyihazikolbasz.hu/  </t>
  </si>
  <si>
    <t xml:space="preserve">2010 óta családi vállalkozásban kistermelőként állítják elő termékeiket. Kizárólag saját nevelésű sertéseket dolgozank fel, de megtermelik a felhasznált fokhagyma, fűszerpaprika jelentős részét is. Kolbászaikat kizárólag természetes bélbe töltik. A hagyományos négy fűszeren paprikán, fűszerköményen, fokhagymán és a són kívül semmilyen mesterséges adalékanyagot és tartósítószert nem használnak! A termékek füstölése saját füstölőben történik bükkfa fűrészpor felhasználásával. </t>
  </si>
  <si>
    <t>Fustolt szaraz csemege kolbasz /KG Adamik</t>
  </si>
  <si>
    <t>Fustolt szaraz csipos kolbasz /KG Adamik</t>
  </si>
  <si>
    <t>Fustolt vastagkolbasz  /KG Adamik</t>
  </si>
  <si>
    <t>Sertészsír 500g Adamik</t>
  </si>
  <si>
    <t>Mangalica vekonykolbasz / KG Adamik</t>
  </si>
  <si>
    <t>Mangalica vastagkolbasz /KG Adamik</t>
  </si>
  <si>
    <t>Mangalica serteszsír 500g Adamik</t>
  </si>
  <si>
    <t>Fustolt csulok /KG Adamik</t>
  </si>
  <si>
    <t>Hazi disznosajt /KG Adamik</t>
  </si>
  <si>
    <t>Miscellaneous - Hutest nem igenylo termekek</t>
  </si>
  <si>
    <r>
      <t>Fozotejszin 500ml 10% OKE #6</t>
    </r>
    <r>
      <rPr>
        <i/>
        <sz val="11"/>
        <rFont val="Times New Roman"/>
        <family val="1"/>
      </rPr>
      <t xml:space="preserve"> / Single Cream</t>
    </r>
  </si>
  <si>
    <t>Fozotejszin 200ml 20% Milli Perfecto / Single cream</t>
  </si>
  <si>
    <r>
      <t xml:space="preserve">Hulala 200ml </t>
    </r>
    <r>
      <rPr>
        <i/>
        <sz val="11"/>
        <rFont val="Times New Roman"/>
        <family val="1"/>
      </rPr>
      <t>/ Double Cream</t>
    </r>
  </si>
  <si>
    <r>
      <t xml:space="preserve">Hulala 500ml  </t>
    </r>
    <r>
      <rPr>
        <i/>
        <sz val="11"/>
        <rFont val="Times New Roman"/>
        <family val="1"/>
      </rPr>
      <t>/ Double Cream</t>
    </r>
  </si>
  <si>
    <r>
      <t xml:space="preserve">Hulala 1000ml </t>
    </r>
    <r>
      <rPr>
        <i/>
        <sz val="11"/>
        <rFont val="Times New Roman"/>
        <family val="1"/>
      </rPr>
      <t xml:space="preserve"> / Double Cream</t>
    </r>
  </si>
  <si>
    <r>
      <t>Hulala cukormentes 1000ml</t>
    </r>
    <r>
      <rPr>
        <i/>
        <sz val="11"/>
        <rFont val="Times New Roman"/>
        <family val="1"/>
      </rPr>
      <t xml:space="preserve"> / Double Cream</t>
    </r>
  </si>
  <si>
    <t>Mogyorokremmel toltott gomboc 350g Nadudvari / Dumplings filled with chocolate</t>
  </si>
  <si>
    <t>Frozen products</t>
  </si>
  <si>
    <t>Frigotti meggyes parnacska 1000g #8</t>
  </si>
  <si>
    <t>Frigotti kakaos csiga 1000g #8</t>
  </si>
  <si>
    <t>Frigotti barackos parnacska 1000g #8</t>
  </si>
  <si>
    <r>
      <t xml:space="preserve">Magyar teavaj 100g #20 </t>
    </r>
    <r>
      <rPr>
        <i/>
        <sz val="11"/>
        <rFont val="Times New Roman"/>
        <family val="1"/>
      </rPr>
      <t>/ Butter</t>
    </r>
  </si>
  <si>
    <t>Mizo kakao 330ml #15 UHT</t>
  </si>
  <si>
    <t>Mizo Coffee Americano 330ml #15 UHT</t>
  </si>
  <si>
    <t>Mizo Coffee Espresso 330ml #15 UHT</t>
  </si>
  <si>
    <t>Mizo Coffee Kapuciner 330ml #15 UHT</t>
  </si>
  <si>
    <t>Mizo Coffee Melange 330ml #15 UHT</t>
  </si>
  <si>
    <r>
      <t>Mizo vajkrem magyaros 200g - (12db/gy)</t>
    </r>
    <r>
      <rPr>
        <i/>
        <sz val="11"/>
        <rFont val="Times New Roman"/>
        <family val="1"/>
      </rPr>
      <t xml:space="preserve"> /  Whipped Butter Spread , Hungarian Spices </t>
    </r>
  </si>
  <si>
    <r>
      <t>Mizo vajkrem porehagymas 200g - (12db/gy) /</t>
    </r>
    <r>
      <rPr>
        <i/>
        <sz val="11"/>
        <rFont val="Times New Roman"/>
        <family val="1"/>
      </rPr>
      <t xml:space="preserve"> Whipped Butter Spread, Leek flavoured</t>
    </r>
  </si>
  <si>
    <r>
      <t xml:space="preserve">Oke kakaos tej - 500ml </t>
    </r>
    <r>
      <rPr>
        <i/>
        <sz val="11"/>
        <rFont val="Times New Roman"/>
        <family val="1"/>
      </rPr>
      <t>/ Chocolate Milk</t>
    </r>
  </si>
  <si>
    <r>
      <t>Oke karamellas tej - 500ml /</t>
    </r>
    <r>
      <rPr>
        <i/>
        <sz val="11"/>
        <rFont val="Times New Roman"/>
        <family val="1"/>
      </rPr>
      <t xml:space="preserve"> Caramel Milk</t>
    </r>
  </si>
  <si>
    <r>
      <t xml:space="preserve">Mia kremturo vanilias 90g - (30db/gy) </t>
    </r>
    <r>
      <rPr>
        <i/>
        <sz val="11"/>
        <rFont val="Times New Roman"/>
        <family val="1"/>
      </rPr>
      <t>/ Cottage Cheese Cream with Vanilla</t>
    </r>
  </si>
  <si>
    <r>
      <t xml:space="preserve">Milli jegeskave palackos 300ml #12 / </t>
    </r>
    <r>
      <rPr>
        <i/>
        <sz val="11"/>
        <rFont val="Times New Roman"/>
        <family val="1"/>
      </rPr>
      <t>Iced Coffee (Latte) in a Bottle</t>
    </r>
  </si>
  <si>
    <r>
      <t>Magyar tejfol 20% 140g #20 /</t>
    </r>
    <r>
      <rPr>
        <i/>
        <sz val="11"/>
        <rFont val="Times New Roman"/>
        <family val="1"/>
      </rPr>
      <t xml:space="preserve"> Sour Cream</t>
    </r>
  </si>
  <si>
    <r>
      <t xml:space="preserve">Magyar tejfol 20% 330g #12 / </t>
    </r>
    <r>
      <rPr>
        <i/>
        <sz val="11"/>
        <rFont val="Times New Roman"/>
        <family val="1"/>
      </rPr>
      <t>Sour Cream</t>
    </r>
  </si>
  <si>
    <r>
      <t xml:space="preserve">Magyar tejfol 20% 850g #6 / </t>
    </r>
    <r>
      <rPr>
        <i/>
        <sz val="11"/>
        <rFont val="Times New Roman"/>
        <family val="1"/>
      </rPr>
      <t>Sour Cream</t>
    </r>
  </si>
  <si>
    <r>
      <t xml:space="preserve">Pottyos Turo Rudi sargabarackos 6x30g #15 </t>
    </r>
    <r>
      <rPr>
        <i/>
        <sz val="11"/>
        <rFont val="Times New Roman"/>
        <family val="1"/>
      </rPr>
      <t>/ Apricot flavour</t>
    </r>
  </si>
  <si>
    <r>
      <t>Pottyos Turo Rudi epres 6x30g #15</t>
    </r>
    <r>
      <rPr>
        <i/>
        <sz val="11"/>
        <rFont val="Times New Roman"/>
        <family val="1"/>
      </rPr>
      <t xml:space="preserve"> / Strawberry flavour</t>
    </r>
  </si>
  <si>
    <r>
      <t>Camping sajt tomlos tejszines 100g</t>
    </r>
    <r>
      <rPr>
        <i/>
        <sz val="11"/>
        <rFont val="Times New Roman"/>
        <family val="1"/>
      </rPr>
      <t xml:space="preserve"> / Cheese Spread- Natural </t>
    </r>
  </si>
  <si>
    <r>
      <t>Camping sajt tomlos sonkas 100g</t>
    </r>
    <r>
      <rPr>
        <i/>
        <sz val="11"/>
        <rFont val="Times New Roman"/>
        <family val="1"/>
      </rPr>
      <t xml:space="preserve"> / Cheese Spread - Ham Flavoured</t>
    </r>
  </si>
  <si>
    <r>
      <t>Camping sajt tomlos csipospaprikas 100g</t>
    </r>
    <r>
      <rPr>
        <i/>
        <sz val="11"/>
        <rFont val="Times New Roman"/>
        <family val="1"/>
      </rPr>
      <t xml:space="preserve"> / Cheese Spread - Hot Pepperoni</t>
    </r>
  </si>
  <si>
    <r>
      <t xml:space="preserve">Camping sajt tomlos teliszalamis 100g </t>
    </r>
    <r>
      <rPr>
        <i/>
        <sz val="11"/>
        <rFont val="Times New Roman"/>
        <family val="1"/>
      </rPr>
      <t>/ Cheese Spread - Salami Flavoured</t>
    </r>
  </si>
  <si>
    <r>
      <t>Camping sajt tomlos medvehagymas 100g</t>
    </r>
    <r>
      <rPr>
        <i/>
        <sz val="11"/>
        <rFont val="Times New Roman"/>
        <family val="1"/>
      </rPr>
      <t xml:space="preserve"> / Cheese Spread - Bear's Garlic Flavoured</t>
    </r>
  </si>
  <si>
    <r>
      <t xml:space="preserve">Camping sajt tomlos fustolt izu 100g </t>
    </r>
    <r>
      <rPr>
        <i/>
        <sz val="11"/>
        <rFont val="Times New Roman"/>
        <family val="1"/>
      </rPr>
      <t>/ Cheese Spread - Smoked</t>
    </r>
  </si>
  <si>
    <r>
      <t xml:space="preserve">Pottyos Turo Rudi etcsokis/natur 6x30g #20 </t>
    </r>
    <r>
      <rPr>
        <i/>
        <sz val="11"/>
        <rFont val="Times New Roman"/>
        <family val="1"/>
      </rPr>
      <t>/  Classic- Dark Chocolate</t>
    </r>
  </si>
  <si>
    <r>
      <t xml:space="preserve">Pottyos Turo Rudi Orias etcsokis 5x51g #17 </t>
    </r>
    <r>
      <rPr>
        <i/>
        <sz val="11"/>
        <rFont val="Times New Roman"/>
        <family val="1"/>
      </rPr>
      <t>/ Classic - Dark Cocolate</t>
    </r>
  </si>
  <si>
    <r>
      <t>Pottyos Turo Rudi Orias tejcsokolades 5x51g #17</t>
    </r>
    <r>
      <rPr>
        <i/>
        <sz val="11"/>
        <rFont val="Times New Roman"/>
        <family val="1"/>
      </rPr>
      <t xml:space="preserve"> / Milk Chocolate</t>
    </r>
  </si>
  <si>
    <r>
      <t>Pottyos Turo Rudi gesztenyes 5x51g #17 /</t>
    </r>
    <r>
      <rPr>
        <i/>
        <sz val="11"/>
        <rFont val="Times New Roman"/>
        <family val="1"/>
      </rPr>
      <t xml:space="preserve"> Chestnut flavour </t>
    </r>
  </si>
  <si>
    <r>
      <t>Eleszto 50gr #5 &amp; #50</t>
    </r>
    <r>
      <rPr>
        <i/>
        <sz val="11"/>
        <rFont val="Times New Roman"/>
        <family val="1"/>
      </rPr>
      <t xml:space="preserve"> / Yeast</t>
    </r>
  </si>
  <si>
    <r>
      <t xml:space="preserve">Pottyos Turo Rudi sos karamell 5x51g #17 </t>
    </r>
    <r>
      <rPr>
        <i/>
        <sz val="11"/>
        <rFont val="Times New Roman"/>
        <family val="1"/>
      </rPr>
      <t>/ Salty caramel</t>
    </r>
  </si>
  <si>
    <r>
      <t>Pottyos Guru karamell 38g #24</t>
    </r>
    <r>
      <rPr>
        <i/>
        <sz val="11"/>
        <rFont val="Times New Roman"/>
        <family val="1"/>
      </rPr>
      <t xml:space="preserve"> / Caramel</t>
    </r>
  </si>
  <si>
    <t>Kinder pingui cocco kokuszos 30g #30</t>
  </si>
  <si>
    <r>
      <t xml:space="preserve">Kinder Maxi King 35g #30 </t>
    </r>
    <r>
      <rPr>
        <i/>
        <sz val="11"/>
        <rFont val="Times New Roman"/>
        <family val="1"/>
      </rPr>
      <t>/ Milk Dessert Slice with Nut and Chocolate</t>
    </r>
  </si>
  <si>
    <t>Yellow = price in KG</t>
  </si>
  <si>
    <t>Pick Olasz felvagott Italian charciterie 2.2kg - PRICE IN KG</t>
  </si>
  <si>
    <t>Pick Sertes (pork)  parizsi 2.2KG - PRICE IN KG</t>
  </si>
  <si>
    <t>TOTAL</t>
  </si>
  <si>
    <t>pc</t>
  </si>
  <si>
    <t xml:space="preserve">Home style made butcher product from Bekes county </t>
  </si>
  <si>
    <t>Fokhagymas sult szalonna cca. 300g /db Berekhus</t>
  </si>
  <si>
    <t>Pick szeletelt Rakoczi szalami paprikas 70g #10</t>
  </si>
  <si>
    <t>Pick szeletelt Rakoczi szalami 70g #10</t>
  </si>
  <si>
    <t>Kometa Soproni felvagott szeletelt 125g #10</t>
  </si>
  <si>
    <t>TAURIS csemege szalami vg. 55g</t>
  </si>
  <si>
    <t>TAURIS csipos szalami vg 55g</t>
  </si>
  <si>
    <t>TAURIS Ausztria szalami vg 55g</t>
  </si>
  <si>
    <r>
      <t>Mia kremturo mazsolas 90g #30 /</t>
    </r>
    <r>
      <rPr>
        <i/>
        <sz val="11"/>
        <rFont val="Times New Roman"/>
        <family val="1"/>
      </rPr>
      <t xml:space="preserve"> Cottage Cheese Cream with Raisins</t>
    </r>
  </si>
  <si>
    <r>
      <t>Medve sajt natur 140g</t>
    </r>
    <r>
      <rPr>
        <i/>
        <sz val="11"/>
        <rFont val="Times New Roman"/>
        <family val="1"/>
      </rPr>
      <t xml:space="preserve"> / Cheese Triangles , Natural</t>
    </r>
  </si>
  <si>
    <r>
      <t xml:space="preserve">Medve sajt sonkas 140g </t>
    </r>
    <r>
      <rPr>
        <i/>
        <sz val="11"/>
        <rFont val="Times New Roman"/>
        <family val="1"/>
      </rPr>
      <t>/ Cheese Triangles, Ham Flavoured</t>
    </r>
  </si>
  <si>
    <r>
      <t xml:space="preserve">Macko sajt 200g </t>
    </r>
    <r>
      <rPr>
        <i/>
        <sz val="11"/>
        <rFont val="Times New Roman"/>
        <family val="1"/>
      </rPr>
      <t>/ Cheese Triangles , Natural Flavour</t>
    </r>
  </si>
  <si>
    <r>
      <t>Zador oldalas - Ledig - kb 1 - 1.5kg /csik - Ledig - PRICE IN KG</t>
    </r>
    <r>
      <rPr>
        <i/>
        <sz val="11"/>
        <rFont val="Times New Roman"/>
        <family val="1"/>
      </rPr>
      <t xml:space="preserve"> /Smoked Flitch</t>
    </r>
  </si>
  <si>
    <r>
      <t>Csaszarszalonna darabolt, Zador - 0.1-0.5kg - PRICE IN KG</t>
    </r>
    <r>
      <rPr>
        <i/>
        <sz val="11"/>
        <rFont val="Times New Roman"/>
        <family val="1"/>
      </rPr>
      <t xml:space="preserve"> /Pork Belly Bacon,sliced</t>
    </r>
  </si>
  <si>
    <r>
      <t>Csulok, Zador – kb 1,5kg/db - Ledig - PRICE IN KG /</t>
    </r>
    <r>
      <rPr>
        <i/>
        <sz val="11"/>
        <rFont val="Times New Roman"/>
        <family val="1"/>
      </rPr>
      <t>Smoked Knuckle</t>
    </r>
  </si>
  <si>
    <r>
      <t>Fst kolozsvari szalonna 1/3-os, Zador -kb.0,8kg/csik - LEDIG-PRICE IN KG/</t>
    </r>
    <r>
      <rPr>
        <i/>
        <sz val="11"/>
        <rFont val="Times New Roman"/>
        <family val="1"/>
      </rPr>
      <t>Smoked Bacon Bar</t>
    </r>
  </si>
  <si>
    <r>
      <t>Fustolt csemege szalonna, Zador - Ledig - PRICE IN KG</t>
    </r>
    <r>
      <rPr>
        <i/>
        <sz val="11"/>
        <rFont val="Times New Roman"/>
        <family val="1"/>
      </rPr>
      <t xml:space="preserve"> / Smoked Bacon</t>
    </r>
  </si>
  <si>
    <r>
      <t xml:space="preserve">Fustolt csemege szalonna vf.Toalmasi(Huscsarnok) 200-400g/db -PRICE IN KG </t>
    </r>
    <r>
      <rPr>
        <i/>
        <sz val="11"/>
        <rFont val="Times New Roman"/>
        <family val="1"/>
      </rPr>
      <t>/Smoked Bacon</t>
    </r>
  </si>
  <si>
    <r>
      <t xml:space="preserve">Paprikas abalt szalonna, csecsi - ZADOR -300-500g/db - PRICE IN KG </t>
    </r>
    <r>
      <rPr>
        <i/>
        <sz val="11"/>
        <rFont val="Times New Roman"/>
        <family val="1"/>
      </rPr>
      <t>/ Paprika Bacon</t>
    </r>
  </si>
  <si>
    <r>
      <t xml:space="preserve">Turista szalami, Zador - 500g - PRICE IN KG </t>
    </r>
    <r>
      <rPr>
        <i/>
        <sz val="11"/>
        <rFont val="Times New Roman"/>
        <family val="1"/>
      </rPr>
      <t>/ Tourist Salami</t>
    </r>
  </si>
  <si>
    <r>
      <t>Toalmasi parasztkolbasz paronkent vedogazas csom. - PRICE IN KG</t>
    </r>
    <r>
      <rPr>
        <i/>
        <sz val="11"/>
        <rFont val="Times New Roman"/>
        <family val="1"/>
      </rPr>
      <t xml:space="preserve"> /Rustic Sausage in Pairs,packaged</t>
    </r>
  </si>
  <si>
    <r>
      <t xml:space="preserve">Toalmasi csiposkolbasz - PRICE IN KG </t>
    </r>
    <r>
      <rPr>
        <i/>
        <sz val="11"/>
        <rFont val="Times New Roman"/>
        <family val="1"/>
      </rPr>
      <t>/ Hot Paprika Sausage</t>
    </r>
  </si>
  <si>
    <r>
      <t>Toalmasi csiposkolbasz paronkent vedogazas csom. - PRICE IN KG</t>
    </r>
    <r>
      <rPr>
        <i/>
        <sz val="11"/>
        <rFont val="Times New Roman"/>
        <family val="1"/>
      </rPr>
      <t xml:space="preserve"> / Hot Paprika Sausage in Pairs,Packaged</t>
    </r>
  </si>
  <si>
    <r>
      <t xml:space="preserve">Toalmasi tuzeskolbasz - PRICE IN KG </t>
    </r>
    <r>
      <rPr>
        <i/>
        <sz val="11"/>
        <rFont val="Times New Roman"/>
        <family val="1"/>
      </rPr>
      <t>/ Very Hot Paprika Sausage</t>
    </r>
  </si>
  <si>
    <r>
      <t>Pick Rakoczi szalami csipos - cca. 750g - PRICE IN KG /</t>
    </r>
    <r>
      <rPr>
        <i/>
        <sz val="11"/>
        <rFont val="Times New Roman"/>
        <family val="1"/>
      </rPr>
      <t xml:space="preserve"> Salami hot</t>
    </r>
  </si>
  <si>
    <r>
      <t xml:space="preserve">Pick szeletelt borju parizsi - 100g </t>
    </r>
    <r>
      <rPr>
        <i/>
        <sz val="11"/>
        <rFont val="Times New Roman"/>
        <family val="1"/>
      </rPr>
      <t>/ Calf Parisian Cold Cut, Sliced</t>
    </r>
  </si>
  <si>
    <r>
      <t>Serteszsir, Palcso 450g /</t>
    </r>
    <r>
      <rPr>
        <i/>
        <sz val="11"/>
        <rFont val="Times New Roman"/>
        <family val="1"/>
      </rPr>
      <t xml:space="preserve"> Pork fat</t>
    </r>
  </si>
  <si>
    <r>
      <t>Kometa Szeletelt sajtosparizsi - 125g (10db/gy)</t>
    </r>
    <r>
      <rPr>
        <i/>
        <sz val="11"/>
        <rFont val="Times New Roman"/>
        <family val="1"/>
      </rPr>
      <t xml:space="preserve"> / Sliced Parisian Cold Cut</t>
    </r>
  </si>
  <si>
    <r>
      <t xml:space="preserve">Kometa Zala felv. Szeletelt - 125g (10db/gy) </t>
    </r>
    <r>
      <rPr>
        <i/>
        <sz val="11"/>
        <rFont val="Times New Roman"/>
        <family val="1"/>
      </rPr>
      <t>/ Sliced Cold Cut Zala Style</t>
    </r>
  </si>
  <si>
    <r>
      <t xml:space="preserve">Kometa Olasz felv.Szeletelt - 125g (10db/gy) </t>
    </r>
    <r>
      <rPr>
        <i/>
        <sz val="11"/>
        <rFont val="Times New Roman"/>
        <family val="1"/>
      </rPr>
      <t>/ Sliced Cold Cut, Italian Style</t>
    </r>
  </si>
  <si>
    <r>
      <t xml:space="preserve">Kometa Becsi felv. Szeletelt - 125g (10db/gy) </t>
    </r>
    <r>
      <rPr>
        <i/>
        <sz val="11"/>
        <rFont val="Times New Roman"/>
        <family val="1"/>
      </rPr>
      <t>/ Sliced Cold Cut, Wiener Style</t>
    </r>
  </si>
  <si>
    <r>
      <t xml:space="preserve">Kometa Fokhagymas felv. Szeletelt - 125g (10db/gy) </t>
    </r>
    <r>
      <rPr>
        <i/>
        <sz val="11"/>
        <rFont val="Times New Roman"/>
        <family val="1"/>
      </rPr>
      <t>/ Garlic Cold Cut, Sliced</t>
    </r>
  </si>
  <si>
    <r>
      <t xml:space="preserve">Kometa Házi Disznosajt Szeletelt - 125g (10db/gy)  </t>
    </r>
    <r>
      <rPr>
        <i/>
        <sz val="11"/>
        <rFont val="Times New Roman"/>
        <family val="1"/>
      </rPr>
      <t>/ Pork Cheese, Sliced</t>
    </r>
  </si>
  <si>
    <r>
      <t xml:space="preserve">Kometa kemences sult csulok - 100g - (10db/gy) </t>
    </r>
    <r>
      <rPr>
        <i/>
        <sz val="11"/>
        <rFont val="Times New Roman"/>
        <family val="1"/>
      </rPr>
      <t>/ Oven Baked Trotters</t>
    </r>
  </si>
  <si>
    <r>
      <t xml:space="preserve">Kometa kemences sult sonka - 100g - (10db/gy) </t>
    </r>
    <r>
      <rPr>
        <i/>
        <sz val="11"/>
        <rFont val="Times New Roman"/>
        <family val="1"/>
      </rPr>
      <t xml:space="preserve"> / Oven Baked Ham</t>
    </r>
  </si>
  <si>
    <r>
      <t xml:space="preserve">Orsi baromfi virsli sajtos - 240g - (24db/gy) </t>
    </r>
    <r>
      <rPr>
        <i/>
        <sz val="11"/>
        <rFont val="Times New Roman"/>
        <family val="1"/>
      </rPr>
      <t>/  Poultry Frankfurter with Cheese</t>
    </r>
  </si>
  <si>
    <r>
      <t xml:space="preserve">Saga Royal selyemsonka klasszikus - 100g - (10db/gy) </t>
    </r>
    <r>
      <rPr>
        <i/>
        <sz val="11"/>
        <rFont val="Times New Roman"/>
        <family val="1"/>
      </rPr>
      <t>/ Turkey Ham, thin sliced</t>
    </r>
  </si>
  <si>
    <r>
      <t xml:space="preserve">Tepertokrem fokhagymas 250g Nagykun </t>
    </r>
    <r>
      <rPr>
        <i/>
        <sz val="11"/>
        <rFont val="Times New Roman"/>
        <family val="1"/>
      </rPr>
      <t>/ Pork Crackling Spread</t>
    </r>
  </si>
  <si>
    <r>
      <t xml:space="preserve">Tepertokrem mustaros 250g Nagykun </t>
    </r>
    <r>
      <rPr>
        <i/>
        <sz val="11"/>
        <rFont val="Times New Roman"/>
        <family val="1"/>
      </rPr>
      <t>/ Pork Crackling Spread</t>
    </r>
  </si>
  <si>
    <r>
      <t xml:space="preserve">Tepertokrem natur 250g Nagykun </t>
    </r>
    <r>
      <rPr>
        <i/>
        <sz val="11"/>
        <rFont val="Times New Roman"/>
        <family val="1"/>
      </rPr>
      <t>/ Pork Crackling Spread</t>
    </r>
  </si>
  <si>
    <r>
      <t>Mia kremturo XXL 180g (15db/gy)</t>
    </r>
    <r>
      <rPr>
        <i/>
        <sz val="11"/>
        <rFont val="Times New Roman"/>
        <family val="1"/>
      </rPr>
      <t xml:space="preserve"> / Cottage Cheese Cream with Vanilla</t>
    </r>
  </si>
  <si>
    <r>
      <t>Kinder tejszelet 28g #20</t>
    </r>
    <r>
      <rPr>
        <i/>
        <sz val="11"/>
        <rFont val="Times New Roman"/>
        <family val="1"/>
      </rPr>
      <t xml:space="preserve"> / Milk Dessert Slice</t>
    </r>
  </si>
  <si>
    <r>
      <t xml:space="preserve">Danette puding csokis  4 x 125g  </t>
    </r>
    <r>
      <rPr>
        <i/>
        <sz val="11"/>
        <rFont val="Times New Roman"/>
        <family val="1"/>
      </rPr>
      <t>/ Chocolate Puding Dessert</t>
    </r>
  </si>
  <si>
    <r>
      <t xml:space="preserve">Danette puding vanilias 4 x 125g -  </t>
    </r>
    <r>
      <rPr>
        <i/>
        <sz val="11"/>
        <rFont val="Times New Roman"/>
        <family val="1"/>
      </rPr>
      <t>/ Vanilla Puding Dessert</t>
    </r>
  </si>
  <si>
    <t xml:space="preserve">Pottyos kakaos ital 0% cukor 300ml #12 </t>
  </si>
  <si>
    <t>Pottyos kakaos ital 200ml #15</t>
  </si>
  <si>
    <t>Pottyos kakaos ital 300ml #12</t>
  </si>
  <si>
    <t>Zott Monte white 29g</t>
  </si>
  <si>
    <t>Békési Kolbászmanufaktura Kft.</t>
  </si>
  <si>
    <t>Családi vállalkozásukat id. Kovács István alapította, aki - az akkori, rendszerváltáskori étkezési trendekkel szemben - a hagyományos, minőségi, magyar étkezési kultúra megőrzését tűzte ki céljául. Ennek megfelelően a békési kolbászt, s minden más termékünket is minőségi hazai alapanyagokból készítjük, ötvözve bennük a békési kolbászkészítés tradícióit a korszerű gyártási technológiákkal. Termékeinket sóval és füstöléssel tartósítjuk, kerülve a mesterséges anyagok hozzáadását.</t>
  </si>
  <si>
    <t>Bekesi vekony csemege kolbasz /KG</t>
  </si>
  <si>
    <t>Bekesi vekony (enhyen) csipos kolbasz /KG</t>
  </si>
  <si>
    <t>Bekesi vastag csemege kolbasz /KG</t>
  </si>
  <si>
    <t>Bekesi vastag (enyhen) csipos kolbasz /KG</t>
  </si>
  <si>
    <t>Fustolt csulok kb.1.5kg /db Bekesi</t>
  </si>
  <si>
    <t>Kolozsvari szalonna  kb. 4-5kg/db Bekesi</t>
  </si>
  <si>
    <t>Mangalica vekonykolbasz /KG Bekesi</t>
  </si>
  <si>
    <t>Mangalica serteszsir 1Kg</t>
  </si>
  <si>
    <t>Mangalica szalonna fustolt vcs. Kb 500g</t>
  </si>
  <si>
    <t xml:space="preserve">Misi 2010 óta készít kolbászokat, melyet Békés megye több pontján piacokon értékesít. 2014 óta beszállítója üzleteinknek. Termékei nagyon népszerűek a kiváló ár/érték és minőség miatt, kolbászai inkább lángolt tipusú kolbászok, nagyon frisek és állagra puha. </t>
  </si>
  <si>
    <t>Kezmuves vastagkolbasz LEDIG - Gyulahus - PRICE IN KG</t>
  </si>
  <si>
    <r>
      <t>Fustlizer fustolt parizsi, Saga - 2.2KG</t>
    </r>
    <r>
      <rPr>
        <i/>
        <sz val="11"/>
        <rFont val="Times New Roman"/>
        <family val="1"/>
      </rPr>
      <t xml:space="preserve"> / Smoked Turkey Parisian Cold Cut</t>
    </r>
  </si>
  <si>
    <t>Pick veal (borju) parizsi 2.2KG - PRICE IN KG</t>
  </si>
  <si>
    <r>
      <t xml:space="preserve">Saga Falni jo pulykavirsli 140g </t>
    </r>
    <r>
      <rPr>
        <i/>
        <sz val="11"/>
        <rFont val="Times New Roman"/>
        <family val="1"/>
      </rPr>
      <t xml:space="preserve"> / Smoked Poultry Frankfurter</t>
    </r>
  </si>
  <si>
    <t>Izes derelye 600g Gergely</t>
  </si>
  <si>
    <t>Mini gomboc epertoltelekkel 320g Gergely</t>
  </si>
  <si>
    <t>Orias gomboc dupla szilvatoltelekkel 700g Gergely</t>
  </si>
  <si>
    <t>Orias gomboc dupla turotoltelekkel 700g Gergely</t>
  </si>
  <si>
    <r>
      <t>Toalmasi parasztkolbasz LEDIG PRICE IN KG</t>
    </r>
    <r>
      <rPr>
        <i/>
        <sz val="11"/>
        <rFont val="Times New Roman"/>
        <family val="1"/>
      </rPr>
      <t xml:space="preserve"> / Rustic Paprika Sausage</t>
    </r>
  </si>
  <si>
    <r>
      <t>Fustlizer fustolt sajtos parizsi, Saga- 2.2KG</t>
    </r>
    <r>
      <rPr>
        <i/>
        <sz val="11"/>
        <rFont val="Times New Roman"/>
        <family val="1"/>
      </rPr>
      <t xml:space="preserve"> / Smoked Turkey Parisian Cold Cut with Cheese</t>
    </r>
  </si>
  <si>
    <r>
      <t xml:space="preserve">Fustlizer fustolt sajtos parizsi 400g </t>
    </r>
    <r>
      <rPr>
        <i/>
        <sz val="11"/>
        <rFont val="Times New Roman"/>
        <family val="1"/>
      </rPr>
      <t>/ Smoked Turkey Parisian Cold Cut with Cheese</t>
    </r>
  </si>
  <si>
    <r>
      <t>Hajdusagi juhturo 100g (20db/gy)</t>
    </r>
    <r>
      <rPr>
        <i/>
        <sz val="11"/>
        <rFont val="Times New Roman"/>
        <family val="1"/>
      </rPr>
      <t xml:space="preserve"> / Sheep Milk Curd Cheese</t>
    </r>
  </si>
  <si>
    <t>Pick borju kenomajas 150g</t>
  </si>
  <si>
    <t>Liga kenheto szendvicsmargarin 500g / Margarine spread</t>
  </si>
  <si>
    <t>Pick sulthagymas majas 150g</t>
  </si>
  <si>
    <t xml:space="preserve">Pick parizsi marha 400g Nosztalgia/  (beef) </t>
  </si>
  <si>
    <r>
      <t>Pottyos Turo Rudi Orias kokuszos 5x51g #17</t>
    </r>
    <r>
      <rPr>
        <i/>
        <sz val="11"/>
        <rFont val="Times New Roman"/>
        <family val="1"/>
      </rPr>
      <t xml:space="preserve"> / Coconut</t>
    </r>
  </si>
  <si>
    <t>Herz, szeletelt paprikas vastagkolbasz 70g</t>
  </si>
  <si>
    <t>Pick szeletelt marha parizsi 100g Nosztalgia</t>
  </si>
  <si>
    <t xml:space="preserve">Saga fustli virsli 350g </t>
  </si>
  <si>
    <t>Saga fustli sajtos virsli 350g</t>
  </si>
  <si>
    <t>Kacsazsir 300g Banfai</t>
  </si>
  <si>
    <t>Libazsir 300g Banfai</t>
  </si>
  <si>
    <r>
      <t xml:space="preserve">Pottyos Guru mogyorovajas 38g #24 </t>
    </r>
    <r>
      <rPr>
        <i/>
        <sz val="11"/>
        <rFont val="Times New Roman"/>
        <family val="1"/>
      </rPr>
      <t>/ Blackcurrant</t>
    </r>
  </si>
  <si>
    <t>Orsi classic parizsi 400g</t>
  </si>
  <si>
    <t>Orsi classic sajtos parizsi 400g</t>
  </si>
  <si>
    <t>Szeletelt bfi francia szelet 150g Gallicoop</t>
  </si>
  <si>
    <t>Tavaszi szelet 400g Privathus</t>
  </si>
  <si>
    <r>
      <t xml:space="preserve">Turos taska 150g #50 </t>
    </r>
    <r>
      <rPr>
        <i/>
        <sz val="11"/>
        <rFont val="Times New Roman"/>
        <family val="1"/>
      </rPr>
      <t>/ Cottage Cheese Pocket -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pls order 50, 100,  150 etc</t>
    </r>
  </si>
  <si>
    <r>
      <t xml:space="preserve">Sajtos leveles pogacsa 100g #40 </t>
    </r>
    <r>
      <rPr>
        <i/>
        <sz val="11"/>
        <rFont val="Times New Roman"/>
        <family val="1"/>
      </rPr>
      <t xml:space="preserve">/ Cheesy Scone - </t>
    </r>
    <r>
      <rPr>
        <b/>
        <sz val="11"/>
        <rFont val="Times New Roman"/>
        <family val="1"/>
      </rPr>
      <t>pls order 40, 80, 120 etc</t>
    </r>
  </si>
  <si>
    <r>
      <t xml:space="preserve">Hot-dog mustaros 130g #40 </t>
    </r>
    <r>
      <rPr>
        <i/>
        <sz val="11"/>
        <rFont val="Times New Roman"/>
        <family val="1"/>
      </rPr>
      <t>/ Hot Dog with Mustard -</t>
    </r>
    <r>
      <rPr>
        <b/>
        <sz val="11"/>
        <rFont val="Times New Roman"/>
        <family val="1"/>
      </rPr>
      <t xml:space="preserve"> pls order 40, 80, 120 etc</t>
    </r>
  </si>
  <si>
    <r>
      <t>Kemences langos 220g #20 /</t>
    </r>
    <r>
      <rPr>
        <b/>
        <sz val="11"/>
        <rFont val="Times New Roman"/>
        <family val="1"/>
      </rPr>
      <t xml:space="preserve"> pls order 20, 40, 60 etc</t>
    </r>
  </si>
  <si>
    <r>
      <t>Nudli burgonyas 1kg Jegtrade</t>
    </r>
    <r>
      <rPr>
        <i/>
        <sz val="11"/>
        <rFont val="Times New Roman"/>
        <family val="1"/>
      </rPr>
      <t xml:space="preserve"> / Potatoe Dumplings</t>
    </r>
  </si>
  <si>
    <r>
      <t>Reteslap 200g /</t>
    </r>
    <r>
      <rPr>
        <i/>
        <sz val="11"/>
        <rFont val="Times New Roman"/>
        <family val="1"/>
      </rPr>
      <t xml:space="preserve"> Strudel sheets</t>
    </r>
  </si>
  <si>
    <r>
      <t xml:space="preserve">Leveles teszta 500g Bahamas </t>
    </r>
    <r>
      <rPr>
        <i/>
        <sz val="11"/>
        <color rgb="FF000000"/>
        <rFont val="Times New Roman"/>
        <family val="1"/>
      </rPr>
      <t>/ Puff Pastry</t>
    </r>
  </si>
  <si>
    <r>
      <t>Gyalult tok kaporral 1kg /</t>
    </r>
    <r>
      <rPr>
        <i/>
        <sz val="11"/>
        <rFont val="Times New Roman"/>
        <family val="1"/>
      </rPr>
      <t>Greated squash with dill</t>
    </r>
  </si>
  <si>
    <r>
      <t xml:space="preserve">Babolna becsi szelet karajbol 750g #12 </t>
    </r>
    <r>
      <rPr>
        <i/>
        <sz val="11"/>
        <rFont val="Times New Roman"/>
        <family val="1"/>
      </rPr>
      <t>/ Wiener Schnitzel Cutlet</t>
    </r>
  </si>
  <si>
    <r>
      <t xml:space="preserve">Natural Meat - Rantott sajt - 450g - (14db/gy) / </t>
    </r>
    <r>
      <rPr>
        <i/>
        <sz val="11"/>
        <rFont val="Times New Roman"/>
        <family val="1"/>
      </rPr>
      <t>Breaded Cheese</t>
    </r>
  </si>
  <si>
    <r>
      <t>Paprikas fokhagymas szalonna- Berekhus cca 300g- PRICE IN KG</t>
    </r>
    <r>
      <rPr>
        <i/>
        <sz val="11"/>
        <rFont val="Times New Roman"/>
        <family val="1"/>
      </rPr>
      <t xml:space="preserve"> / Paprika Bacon</t>
    </r>
  </si>
  <si>
    <t xml:space="preserve">Fst kolozsvari tablas szalonna, Zador Ledig 2.5-3kg - PRICE IN KG - Smoked Bacon </t>
  </si>
  <si>
    <r>
      <t>Tepertos leveles pogacsa 100g #40</t>
    </r>
    <r>
      <rPr>
        <i/>
        <sz val="9"/>
        <rFont val="Times New Roman"/>
        <family val="1"/>
      </rPr>
      <t xml:space="preserve"> Scone with Pork Crackling </t>
    </r>
    <r>
      <rPr>
        <b/>
        <sz val="9"/>
        <rFont val="Times New Roman"/>
        <family val="1"/>
      </rPr>
      <t>- pls order 40, 80, 120etc</t>
    </r>
  </si>
  <si>
    <r>
      <t xml:space="preserve">Turos derelye 600g Gergely </t>
    </r>
    <r>
      <rPr>
        <i/>
        <sz val="10"/>
        <rFont val="Times New Roman"/>
        <family val="1"/>
      </rPr>
      <t>/ Pasta Pockets Filled with Cottage Cheese Cream(sweet)</t>
    </r>
  </si>
  <si>
    <r>
      <t xml:space="preserve">Szilvalekvaros derelye 600g Gergely  </t>
    </r>
    <r>
      <rPr>
        <i/>
        <sz val="10"/>
        <rFont val="Times New Roman"/>
        <family val="1"/>
      </rPr>
      <t>/ Pasta Pockets Filled with Plum Jam</t>
    </r>
  </si>
  <si>
    <r>
      <t>Gallicoop Sajttal-sonkaval toltott erme1kg (6db)</t>
    </r>
    <r>
      <rPr>
        <i/>
        <sz val="10"/>
        <rFont val="Times New Roman"/>
        <family val="1"/>
      </rPr>
      <t xml:space="preserve"> / Breaded Turkey filled with ham &amp; cheese</t>
    </r>
  </si>
  <si>
    <r>
      <t>Gallicoop - Sajttal toltott panirozott erme - 1kg (6db)</t>
    </r>
    <r>
      <rPr>
        <i/>
        <sz val="10"/>
        <rFont val="Times New Roman"/>
        <family val="1"/>
      </rPr>
      <t xml:space="preserve"> / Breaded Turkey filled with cheese</t>
    </r>
  </si>
  <si>
    <r>
      <t xml:space="preserve">Soskakrem tort 400g  / </t>
    </r>
    <r>
      <rPr>
        <i/>
        <sz val="12"/>
        <color theme="1"/>
        <rFont val="Times New Roman"/>
        <family val="1"/>
      </rPr>
      <t>Sorrel Puree</t>
    </r>
  </si>
  <si>
    <r>
      <t xml:space="preserve">Magozott meggy 300g #8 </t>
    </r>
    <r>
      <rPr>
        <i/>
        <sz val="11"/>
        <rFont val="Times New Roman"/>
        <family val="1"/>
      </rPr>
      <t>/ Pitted Sour Cherry</t>
    </r>
  </si>
  <si>
    <t>Frigotti tepertos pogacsa 1000g #8</t>
  </si>
  <si>
    <t>Pribo ID</t>
  </si>
  <si>
    <r>
      <t>Pottyos Guru belga csokis 38g #24</t>
    </r>
    <r>
      <rPr>
        <i/>
        <sz val="11"/>
        <rFont val="Times New Roman"/>
        <family val="1"/>
      </rPr>
      <t xml:space="preserve"> / Belgian chocolate</t>
    </r>
  </si>
  <si>
    <t>Laktozmentes Pottyos turo rudi natur etbevonatos 5 x 51g</t>
  </si>
  <si>
    <t>Kometa kemences sult tarja 100g - (10db/gy)</t>
  </si>
  <si>
    <t>Gyulai disznosajt darabolt /KG - PRICE IN KG</t>
  </si>
  <si>
    <r>
      <t>Szami Parenyica ~80g/pc - PRICE IN KG</t>
    </r>
    <r>
      <rPr>
        <i/>
        <sz val="11"/>
        <rFont val="Times New Roman"/>
        <family val="1"/>
      </rPr>
      <t xml:space="preserve"> /Parenyica Cheese</t>
    </r>
  </si>
  <si>
    <t>Debreceni paros kolbasz 300g Privathus</t>
  </si>
  <si>
    <r>
      <t>Pick Rakoczi szalami paprikas –  cca. 750g - PRICE IN KG</t>
    </r>
    <r>
      <rPr>
        <i/>
        <sz val="11"/>
        <rFont val="Times New Roman"/>
        <family val="1"/>
      </rPr>
      <t xml:space="preserve"> / Paprika Salami</t>
    </r>
  </si>
  <si>
    <t>Teperto ledig Palcso 1.5kg/bag - PRICE IN KG / Pork cracklings</t>
  </si>
  <si>
    <t>Szel.Szalametti chilis szalami 70g Pick</t>
  </si>
  <si>
    <t>Szel.Szalametti csemege szalami 70g Pick</t>
  </si>
  <si>
    <t>Frigotti sajtos-tejfolos pogacsa 1000g #8</t>
  </si>
  <si>
    <r>
      <t>Turotoltelekes gomboc 600g Gergely</t>
    </r>
    <r>
      <rPr>
        <i/>
        <sz val="10"/>
        <rFont val="Times New Roman"/>
        <family val="1"/>
      </rPr>
      <t xml:space="preserve"> / Dumplings with Cottage Cheese Cream (sweet)</t>
    </r>
  </si>
  <si>
    <r>
      <t xml:space="preserve">Szilvas gomboc 1000g Gergely #8 </t>
    </r>
    <r>
      <rPr>
        <i/>
        <sz val="10"/>
        <rFont val="Times New Roman"/>
        <family val="1"/>
      </rPr>
      <t xml:space="preserve"> / Dumplings Filled with Plum Jam</t>
    </r>
  </si>
  <si>
    <t>Orias gomboc dupla sargabaracktoltelekkel 700g Gergely</t>
  </si>
  <si>
    <r>
      <t xml:space="preserve">Gesztenyemassza 250g - 48db </t>
    </r>
    <r>
      <rPr>
        <i/>
        <sz val="11"/>
        <rFont val="Times New Roman"/>
        <family val="1"/>
      </rPr>
      <t>/ Chesnut Puree ,sweetended</t>
    </r>
  </si>
  <si>
    <r>
      <t>Magyar kefir 140g kis poharas (20db/gy) /</t>
    </r>
    <r>
      <rPr>
        <i/>
        <sz val="11"/>
        <rFont val="Times New Roman"/>
        <family val="1"/>
      </rPr>
      <t xml:space="preserve"> Kefir </t>
    </r>
  </si>
  <si>
    <r>
      <t xml:space="preserve">Mizo kakaos ital 450ml (10db/gy) </t>
    </r>
    <r>
      <rPr>
        <i/>
        <sz val="11"/>
        <rFont val="Times New Roman"/>
        <family val="1"/>
      </rPr>
      <t>/ Chocolate Milk</t>
    </r>
  </si>
  <si>
    <r>
      <t xml:space="preserve">Mia kremturo bananos - 90g #15 </t>
    </r>
    <r>
      <rPr>
        <i/>
        <sz val="11"/>
        <rFont val="Times New Roman"/>
        <family val="1"/>
      </rPr>
      <t>/ Cottage Cheese Cream with Banana</t>
    </r>
  </si>
  <si>
    <r>
      <t xml:space="preserve">Medve sajt teliszalamis 140g #24  </t>
    </r>
    <r>
      <rPr>
        <i/>
        <sz val="11"/>
        <rFont val="Times New Roman"/>
        <family val="1"/>
      </rPr>
      <t>/ Cheese Triangles , Salami Flavoured</t>
    </r>
  </si>
  <si>
    <r>
      <t>Pannonia szeletelt - 125g (18db/gy) /</t>
    </r>
    <r>
      <rPr>
        <i/>
        <sz val="11"/>
        <rFont val="Times New Roman"/>
        <family val="1"/>
      </rPr>
      <t xml:space="preserve"> Pannonia Cheese, Sliced</t>
    </r>
  </si>
  <si>
    <r>
      <t xml:space="preserve">Medve sajt csipospaprikas 140g #24  </t>
    </r>
    <r>
      <rPr>
        <i/>
        <sz val="11"/>
        <rFont val="Times New Roman"/>
        <family val="1"/>
      </rPr>
      <t>/ Cheese Triangles , Spicy</t>
    </r>
  </si>
  <si>
    <r>
      <t xml:space="preserve">Pottyos Turo Rudi tejcsokis 6x30g #15 </t>
    </r>
    <r>
      <rPr>
        <i/>
        <sz val="11"/>
        <rFont val="Times New Roman"/>
        <family val="1"/>
      </rPr>
      <t>/ Milk Chocolate</t>
    </r>
  </si>
  <si>
    <t>Pottyos Turo Rudi Orias Makos-marcipan 5x51g #17 / Poppy-seed Marzipan</t>
  </si>
  <si>
    <t>Pottyos turodesszert csoki 115g</t>
  </si>
  <si>
    <t>Pottyos turodesszert eper 115g</t>
  </si>
  <si>
    <t>Pottyos tourodesszert karamell 115g</t>
  </si>
  <si>
    <r>
      <t xml:space="preserve">Pottyos Tejsuti karamellas 28gr / </t>
    </r>
    <r>
      <rPr>
        <i/>
        <sz val="11"/>
        <rFont val="Times New Roman"/>
        <family val="1"/>
        <charset val="238"/>
      </rPr>
      <t>caramel</t>
    </r>
  </si>
  <si>
    <t>Sertészsir 1Kg Bekesi</t>
  </si>
  <si>
    <t>Pick nosztalgia marha (beef) parizsi 2.2KG - PRICE IN KG</t>
  </si>
  <si>
    <r>
      <t xml:space="preserve">Saga fustli virsli  140gr  </t>
    </r>
    <r>
      <rPr>
        <i/>
        <sz val="11"/>
        <rFont val="Times New Roman"/>
        <family val="1"/>
      </rPr>
      <t>/ Smoked Poultry Frankfurter</t>
    </r>
  </si>
  <si>
    <t>Orsi baromfi virsli 240g (24db/gy)</t>
  </si>
  <si>
    <r>
      <t xml:space="preserve">Fustlizer pulykaparizsi 400g </t>
    </r>
    <r>
      <rPr>
        <i/>
        <sz val="11"/>
        <rFont val="Times New Roman"/>
        <family val="1"/>
      </rPr>
      <t xml:space="preserve">/ Smoked Turkey Parisian Cold Cut </t>
    </r>
  </si>
  <si>
    <t>Kometa Tavaszi felvagott szeletelt 125g #10</t>
  </si>
  <si>
    <t>Pickolino virsli 140g Pick</t>
  </si>
  <si>
    <t>Szel.Szalametti fokhagymas szalami 70g Pick</t>
  </si>
  <si>
    <t>Szel.Szalametti mix szalami 70g Pick</t>
  </si>
  <si>
    <t>Szel.Szalametti paprikas szalami 70g Pick</t>
  </si>
  <si>
    <t>Fustolt csemege szalonna,darabolt vf. Zador cca 300g/db - PRICE IN KG /</t>
  </si>
  <si>
    <r>
      <t>Fst kolozsvari szalonna darabolt vf. Zador - 300g-PRICE IN KG/</t>
    </r>
    <r>
      <rPr>
        <i/>
        <sz val="11"/>
        <rFont val="Times New Roman"/>
        <family val="1"/>
      </rPr>
      <t>Smoked Bacon in plastic wrap</t>
    </r>
  </si>
  <si>
    <t>Fst kolozsvari szalonna 300g vcs. Huscsarnok/Toalmas</t>
  </si>
  <si>
    <t>Mignon 220g Mogyorosi</t>
  </si>
  <si>
    <t>Mizo Coffee Flat white 330ml #15 UHT</t>
  </si>
  <si>
    <t>Laktozmentes madartej 330ml #15 UHT Mizo</t>
  </si>
  <si>
    <t>Kinder pingui choco 30g #30</t>
  </si>
  <si>
    <r>
      <t xml:space="preserve">Majgomboc levesbetet 250g Nadudvari </t>
    </r>
    <r>
      <rPr>
        <i/>
        <sz val="11"/>
        <rFont val="Times New Roman"/>
        <family val="1"/>
      </rPr>
      <t xml:space="preserve">/ Liver Dumpling </t>
    </r>
  </si>
  <si>
    <r>
      <t xml:space="preserve">Husgomboc levesbetet 250g Nadudvari  </t>
    </r>
    <r>
      <rPr>
        <i/>
        <sz val="11"/>
        <rFont val="Times New Roman"/>
        <family val="1"/>
      </rPr>
      <t xml:space="preserve">/ Pork Dumpling </t>
    </r>
  </si>
  <si>
    <t xml:space="preserve">Please order by KG </t>
  </si>
  <si>
    <t>Mangalica paros kolbasz 200g Privat Hus</t>
  </si>
  <si>
    <r>
      <t xml:space="preserve">Milli vajkrem kolbaszos 200g / </t>
    </r>
    <r>
      <rPr>
        <i/>
        <sz val="11"/>
        <rFont val="Times New Roman"/>
        <family val="1"/>
        <charset val="238"/>
      </rPr>
      <t>Whipped Butter Spread, Sausage flavoured</t>
    </r>
  </si>
  <si>
    <t>Pottyos Turo Rudi 0% hozzaadott cukor etcsokis/natur 5x35g #17</t>
  </si>
  <si>
    <r>
      <t xml:space="preserve">Laktozmentes Medve sajt 140g / </t>
    </r>
    <r>
      <rPr>
        <i/>
        <sz val="11"/>
        <rFont val="Times New Roman"/>
        <family val="1"/>
        <charset val="238"/>
      </rPr>
      <t>Cheese triangle, Laktose free</t>
    </r>
  </si>
  <si>
    <t>Laktozmentes Mizo vajkrem magyaros 200g</t>
  </si>
  <si>
    <r>
      <t>Ripp-Ropp Aranytaller 1000gr Marneval</t>
    </r>
    <r>
      <rPr>
        <i/>
        <sz val="11"/>
        <rFont val="Times New Roman"/>
        <family val="1"/>
      </rPr>
      <t xml:space="preserve"> / Golden Nuggets</t>
    </r>
  </si>
  <si>
    <t>Almas retes 800g / Apple strudel 800g</t>
  </si>
  <si>
    <t>Makos retes 800g / Poppy-seed strudel 800g</t>
  </si>
  <si>
    <t>Turos retes 800g / Cottage cheese strudel 800g</t>
  </si>
  <si>
    <t>Kaposztas retes 800g / Cabbage strudel 800g</t>
  </si>
  <si>
    <t>Barackos-turos retes 800g / Apricot-cottaage cheese strudel 800g</t>
  </si>
  <si>
    <t>Meggyes-makos retes 800g /Sour cherry-poppy seed strudel 800g</t>
  </si>
  <si>
    <t>Meggyes retes 800g / Sour-cherry strudel 800g</t>
  </si>
  <si>
    <t>Sutokolbasz 800g, Zador - PRICE IN KG</t>
  </si>
  <si>
    <t>Majas hurka 800g, Zador - PRICE  IN KG</t>
  </si>
  <si>
    <t>Veres hurka 800g, Zador - PRICE IN KG</t>
  </si>
  <si>
    <t>Kometa lecsokolbasz cca 2kg/bag PRICE IN KG</t>
  </si>
  <si>
    <t>Pick Chilis zoldfuszeres parizsi 2.2KG - PRICE IN KG</t>
  </si>
  <si>
    <r>
      <t xml:space="preserve">Sonkas-sajtkremes rud 70g #50 - </t>
    </r>
    <r>
      <rPr>
        <b/>
        <sz val="11"/>
        <rFont val="Times New Roman"/>
        <family val="1"/>
      </rPr>
      <t>pls order 50, 100, 150 etc</t>
    </r>
  </si>
  <si>
    <r>
      <t xml:space="preserve">Pizzas sorkorcsolya 120g #45 - </t>
    </r>
    <r>
      <rPr>
        <b/>
        <sz val="11"/>
        <rFont val="Times New Roman"/>
        <family val="1"/>
      </rPr>
      <t>pls order 45, 90, 135</t>
    </r>
  </si>
  <si>
    <r>
      <t>Kolozsvari csavart / Nemet Pekseg 120g #50 -</t>
    </r>
    <r>
      <rPr>
        <b/>
        <sz val="11"/>
        <rFont val="Times New Roman"/>
        <family val="1"/>
      </rPr>
      <t xml:space="preserve"> pls order 50, 100, 150</t>
    </r>
  </si>
  <si>
    <r>
      <t xml:space="preserve">Fahejas tekercs 70g #60 - </t>
    </r>
    <r>
      <rPr>
        <b/>
        <sz val="11"/>
        <rFont val="Times New Roman"/>
        <family val="1"/>
      </rPr>
      <t>pls order 60, 120, 180</t>
    </r>
  </si>
  <si>
    <r>
      <t xml:space="preserve">Makos Burkifli 110g #30 - </t>
    </r>
    <r>
      <rPr>
        <b/>
        <sz val="11"/>
        <rFont val="Times New Roman"/>
        <family val="1"/>
      </rPr>
      <t xml:space="preserve">pls order 30, 60, 90 </t>
    </r>
  </si>
  <si>
    <r>
      <t xml:space="preserve">Piszatcias tekercs 100g #30 - </t>
    </r>
    <r>
      <rPr>
        <b/>
        <sz val="11"/>
        <rFont val="Times New Roman"/>
        <family val="1"/>
      </rPr>
      <t>pls order 30, 60, 90</t>
    </r>
  </si>
  <si>
    <r>
      <t xml:space="preserve">Nagymama racsosa 120g #20 - </t>
    </r>
    <r>
      <rPr>
        <b/>
        <sz val="11"/>
        <rFont val="Times New Roman"/>
        <family val="1"/>
      </rPr>
      <t>pls order 20, 40, 60, 80</t>
    </r>
  </si>
  <si>
    <t>Libateperto Banfai 150g / Goose cracklings - not available all the time</t>
  </si>
  <si>
    <r>
      <t xml:space="preserve">Teperto Ledig, Zador - PRICE IN KG </t>
    </r>
    <r>
      <rPr>
        <i/>
        <sz val="11"/>
        <rFont val="Times New Roman"/>
        <family val="1"/>
      </rPr>
      <t>/ Pork Cracklings</t>
    </r>
  </si>
  <si>
    <r>
      <t xml:space="preserve">Kakaos csiga 120g #30 </t>
    </r>
    <r>
      <rPr>
        <i/>
        <sz val="11"/>
        <rFont val="Times New Roman"/>
        <family val="1"/>
      </rPr>
      <t xml:space="preserve">/ Chocolate Swirl - </t>
    </r>
    <r>
      <rPr>
        <b/>
        <sz val="11"/>
        <rFont val="Times New Roman"/>
        <family val="1"/>
      </rPr>
      <t>pls order 30, 60, 90 etc</t>
    </r>
  </si>
  <si>
    <t>Product name</t>
  </si>
  <si>
    <t>Vegetables - Price changes every week</t>
  </si>
  <si>
    <r>
      <t xml:space="preserve">Langos Jeg Pek 140g #5 - </t>
    </r>
    <r>
      <rPr>
        <b/>
        <sz val="11"/>
        <rFont val="Times New Roman"/>
        <family val="1"/>
        <charset val="238"/>
      </rPr>
      <t>pls order 5, 10, 15, 20, 25, 30</t>
    </r>
  </si>
  <si>
    <t>Laktozmentes kakao light 450ml</t>
  </si>
  <si>
    <t>Laktozmentes madartej light 450ml</t>
  </si>
  <si>
    <t>Orolt edes piros paprika kistermeloi 500g / Home style ground pepper from Kecskemet region</t>
  </si>
  <si>
    <t>Insert your company name here:</t>
  </si>
  <si>
    <r>
      <t xml:space="preserve">Isler - Made for order with 2 weeks expiry date (8db/gy) </t>
    </r>
    <r>
      <rPr>
        <i/>
        <sz val="12"/>
        <rFont val="Times New Roman"/>
        <family val="1"/>
      </rPr>
      <t>/ Ishler ,Chocolate Covered</t>
    </r>
  </si>
  <si>
    <r>
      <t xml:space="preserve">Ishler white - Made for order with 2 weeks expiry date / </t>
    </r>
    <r>
      <rPr>
        <i/>
        <sz val="12"/>
        <rFont val="Times New Roman"/>
        <family val="1"/>
      </rPr>
      <t>White Chocolate Covered Ishler</t>
    </r>
  </si>
  <si>
    <r>
      <t xml:space="preserve">Linzer - Made for order with 2 weeks expiry date </t>
    </r>
    <r>
      <rPr>
        <i/>
        <sz val="12"/>
        <rFont val="Times New Roman"/>
        <family val="1"/>
      </rPr>
      <t>/ Tea Biscuits filled with Jam</t>
    </r>
  </si>
  <si>
    <r>
      <t xml:space="preserve">Dios Zserbo  </t>
    </r>
    <r>
      <rPr>
        <i/>
        <sz val="12"/>
        <rFont val="Times New Roman"/>
        <family val="1"/>
      </rPr>
      <t>/ Gebreaud Slice with Walnut</t>
    </r>
  </si>
  <si>
    <r>
      <t xml:space="preserve">Hegyes Eros / </t>
    </r>
    <r>
      <rPr>
        <i/>
        <sz val="12"/>
        <rFont val="Times New Roman"/>
        <family val="1"/>
      </rPr>
      <t>Green Hot Pepper</t>
    </r>
  </si>
  <si>
    <t>Gombaexpressz Bt - Laszlo Kovacs is our supplier from the Nagybani Market Budapest, all of our products are checked regularly for quality purposes</t>
  </si>
  <si>
    <t xml:space="preserve">Cakes slices </t>
  </si>
  <si>
    <t>Laktozmentes Nadudvari turo 250g  / Lactosfree cottage cheese</t>
  </si>
  <si>
    <r>
      <t xml:space="preserve">Korosi felkemeny sajtkorong natur - 250g - </t>
    </r>
    <r>
      <rPr>
        <i/>
        <sz val="11"/>
        <rFont val="Times New Roman"/>
        <family val="1"/>
      </rPr>
      <t>/ Trappist style Cheese</t>
    </r>
  </si>
  <si>
    <r>
      <t xml:space="preserve">Korosi felkemeny sajtkorong fustolt - 250g - </t>
    </r>
    <r>
      <rPr>
        <i/>
        <sz val="11"/>
        <rFont val="Times New Roman"/>
        <family val="1"/>
      </rPr>
      <t>/ Trappist style Cheese</t>
    </r>
  </si>
  <si>
    <r>
      <t>Paraj 450g #10 /</t>
    </r>
    <r>
      <rPr>
        <i/>
        <sz val="11"/>
        <rFont val="Times New Roman"/>
        <family val="1"/>
      </rPr>
      <t xml:space="preserve"> Spinach Puree</t>
    </r>
    <r>
      <rPr>
        <sz val="11"/>
        <rFont val="Times New Roman"/>
        <family val="1"/>
      </rPr>
      <t xml:space="preserve"> Fevita</t>
    </r>
  </si>
  <si>
    <t>Gyulai szalami mix / Gyulai salami mix 100g</t>
  </si>
  <si>
    <t>Gyulai szeletelt kolbasz /Sliced Gyula sausage 80g</t>
  </si>
  <si>
    <r>
      <t>Pottyos Turo Rudi Orias mogyorokremes 5x51g #17 /</t>
    </r>
    <r>
      <rPr>
        <i/>
        <sz val="11"/>
        <rFont val="Times New Roman"/>
        <family val="1"/>
      </rPr>
      <t xml:space="preserve"> Nut cream</t>
    </r>
  </si>
  <si>
    <t>Pöttyös Turo Rudi Orias madartejes 5x51g</t>
  </si>
  <si>
    <t>Oke rudi natur 5 x 23g</t>
  </si>
  <si>
    <t xml:space="preserve">Laktozmentes Milli kremturo bananos 90g </t>
  </si>
  <si>
    <t>Kisteleki juhturo 125g / Sheep milk curd cheese</t>
  </si>
  <si>
    <t>Erdelyi szalonna darabolt vf. Zador</t>
  </si>
  <si>
    <r>
      <t>Fustlizer fustolt parizsi sniedlinges Saga - 2.2KG</t>
    </r>
    <r>
      <rPr>
        <i/>
        <sz val="11"/>
        <rFont val="Times New Roman"/>
        <family val="1"/>
      </rPr>
      <t xml:space="preserve"> / Smoked Turkey Parisian Cold Cut with leek</t>
    </r>
  </si>
  <si>
    <t xml:space="preserve">Erdelyi szalonna darabolt 250g vf. </t>
  </si>
  <si>
    <t>Erdelyi szalonna paprikas darabolt 250g vf.</t>
  </si>
  <si>
    <t xml:space="preserve">Kolozsvari szalonna darabolt 250g vf. </t>
  </si>
  <si>
    <t xml:space="preserve">Sozott szalonna darabolt 250g vf. </t>
  </si>
  <si>
    <t>Csemege szalonna fustolt darabolt 250g</t>
  </si>
  <si>
    <t>Total amount</t>
  </si>
  <si>
    <t>Bugaci parasztkolbasz, csemege LEDIG - Price in KG</t>
  </si>
  <si>
    <t>Bugaci parasztkolbasz, csipos LEDIG - Price in KG</t>
  </si>
  <si>
    <t>Hajdusagi vajkrem, natur 200g</t>
  </si>
  <si>
    <t>Hajdusagi vajkrem, magyaros 200g</t>
  </si>
  <si>
    <t>Szel.Szalametti csípos szalami 70g Pick</t>
  </si>
  <si>
    <t>Sutokolbasz CSIPOS cca 400g, Toalmasi - PRICE IN KG</t>
  </si>
  <si>
    <t>Disznosajt darabolt 150g vf.</t>
  </si>
  <si>
    <t>TOTAL PREDICTED COST</t>
  </si>
  <si>
    <t>Minimum order       3pc or 2kg</t>
  </si>
  <si>
    <r>
      <t>Laktozmentes termekek / Lactosfree products -</t>
    </r>
    <r>
      <rPr>
        <b/>
        <u/>
        <sz val="11"/>
        <color rgb="FFFF0000"/>
        <rFont val="Times New Roman"/>
        <family val="1"/>
      </rPr>
      <t xml:space="preserve"> </t>
    </r>
    <r>
      <rPr>
        <b/>
        <u/>
        <sz val="11"/>
        <color rgb="FFFFFF00"/>
        <rFont val="Times New Roman"/>
        <family val="1"/>
        <charset val="238"/>
      </rPr>
      <t>SHORT EXPIRY DATE min 6 days</t>
    </r>
  </si>
  <si>
    <r>
      <t>TV Paprika /</t>
    </r>
    <r>
      <rPr>
        <i/>
        <sz val="12"/>
        <rFont val="Times New Roman"/>
        <family val="1"/>
      </rPr>
      <t xml:space="preserve"> Capsicum (10kg/box) </t>
    </r>
    <r>
      <rPr>
        <i/>
        <sz val="12"/>
        <color theme="9" tint="-0.499984740745262"/>
        <rFont val="Times New Roman"/>
        <family val="1"/>
        <charset val="238"/>
      </rPr>
      <t xml:space="preserve">- </t>
    </r>
    <r>
      <rPr>
        <b/>
        <i/>
        <sz val="12"/>
        <color theme="9" tint="-0.499984740745262"/>
        <rFont val="Times New Roman"/>
        <family val="1"/>
        <charset val="238"/>
      </rPr>
      <t>MIN ORDER 5 KG</t>
    </r>
  </si>
  <si>
    <t>Dudas Judit runs a smallt bakery in  Budapest, she is our supplier since 2019.</t>
  </si>
  <si>
    <t>Teperto hagyomanyos 200g vg.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</si>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</sst>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[$£-809]* #,##0.00_-;\-[$£-809]* #,##0.00_-;_-[$£-809]* &quot;-&quot;??_-;_-@_-"/>
  </numFmts>
  <fonts count="64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sz val="8"/>
      <name val="Arial"/>
      <family val="2"/>
      <charset val="238"/>
    </font>
    <font>
      <sz val="11"/>
      <name val="Times New Roman"/>
      <family val="1"/>
    </font>
    <font>
      <i/>
      <sz val="11"/>
      <name val="Times New Roman"/>
      <family val="1"/>
    </font>
    <font>
      <b/>
      <u/>
      <sz val="1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8"/>
      <name val="Times New Roman"/>
      <family val="1"/>
    </font>
    <font>
      <b/>
      <u/>
      <sz val="8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</font>
    <font>
      <b/>
      <u/>
      <sz val="11"/>
      <color rgb="FFFF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u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26"/>
      <name val="Times New Roman"/>
      <family val="1"/>
    </font>
    <font>
      <b/>
      <u/>
      <sz val="12"/>
      <name val="Times New Roman"/>
      <family val="1"/>
    </font>
    <font>
      <i/>
      <sz val="12"/>
      <name val="Times New Roman"/>
      <family val="1"/>
    </font>
    <font>
      <b/>
      <u/>
      <sz val="10"/>
      <name val="Arial"/>
      <family val="2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u/>
      <sz val="11"/>
      <color rgb="FFFFFF00"/>
      <name val="Times New Roman"/>
      <family val="1"/>
      <charset val="238"/>
    </font>
    <font>
      <b/>
      <sz val="22"/>
      <name val="Times New Roman"/>
      <family val="1"/>
    </font>
    <font>
      <i/>
      <sz val="12"/>
      <color theme="9" tint="-0.499984740745262"/>
      <name val="Times New Roman"/>
      <family val="1"/>
      <charset val="238"/>
    </font>
    <font>
      <b/>
      <i/>
      <sz val="12"/>
      <color theme="9" tint="-0.499984740745262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4" fontId="10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0" fontId="31" fillId="0" borderId="0"/>
    <xf numFmtId="0" fontId="36" fillId="0" borderId="0" applyNumberFormat="0" applyFill="0" applyBorder="0" applyAlignment="0" applyProtection="0"/>
    <xf numFmtId="0" fontId="37" fillId="0" borderId="23" applyNumberFormat="0" applyFill="0" applyAlignment="0" applyProtection="0"/>
    <xf numFmtId="0" fontId="38" fillId="0" borderId="24" applyNumberFormat="0" applyFill="0" applyAlignment="0" applyProtection="0"/>
    <xf numFmtId="0" fontId="39" fillId="0" borderId="25" applyNumberFormat="0" applyFill="0" applyAlignment="0" applyProtection="0"/>
    <xf numFmtId="0" fontId="39" fillId="0" borderId="0" applyNumberFormat="0" applyFill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0" applyNumberFormat="0" applyBorder="0" applyAlignment="0" applyProtection="0"/>
    <xf numFmtId="0" fontId="43" fillId="8" borderId="26" applyNumberFormat="0" applyAlignment="0" applyProtection="0"/>
    <xf numFmtId="0" fontId="44" fillId="9" borderId="27" applyNumberFormat="0" applyAlignment="0" applyProtection="0"/>
    <xf numFmtId="0" fontId="45" fillId="9" borderId="26" applyNumberFormat="0" applyAlignment="0" applyProtection="0"/>
    <xf numFmtId="0" fontId="46" fillId="0" borderId="28" applyNumberFormat="0" applyFill="0" applyAlignment="0" applyProtection="0"/>
    <xf numFmtId="0" fontId="47" fillId="10" borderId="29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31" applyNumberFormat="0" applyFill="0" applyAlignment="0" applyProtection="0"/>
    <xf numFmtId="0" fontId="5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5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5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30" applyNumberFormat="0" applyFont="0" applyAlignment="0" applyProtection="0"/>
  </cellStyleXfs>
  <cellXfs count="17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/>
    <xf numFmtId="2" fontId="4" fillId="3" borderId="2" xfId="0" applyNumberFormat="1" applyFont="1" applyFill="1" applyBorder="1" applyAlignment="1">
      <alignment horizontal="center"/>
    </xf>
    <xf numFmtId="0" fontId="13" fillId="0" borderId="0" xfId="0" applyFont="1"/>
    <xf numFmtId="2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7" fillId="0" borderId="0" xfId="0" applyFont="1"/>
    <xf numFmtId="2" fontId="7" fillId="0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/>
    <xf numFmtId="2" fontId="4" fillId="0" borderId="6" xfId="0" applyNumberFormat="1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0" fontId="6" fillId="0" borderId="0" xfId="0" applyFont="1" applyBorder="1"/>
    <xf numFmtId="0" fontId="9" fillId="0" borderId="0" xfId="0" applyFont="1" applyBorder="1" applyAlignment="1">
      <alignment horizontal="left" vertical="center"/>
    </xf>
    <xf numFmtId="2" fontId="4" fillId="0" borderId="18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vertical="center"/>
    </xf>
    <xf numFmtId="2" fontId="2" fillId="0" borderId="6" xfId="0" applyNumberFormat="1" applyFont="1" applyFill="1" applyBorder="1" applyAlignment="1">
      <alignment horizontal="center" vertical="center"/>
    </xf>
    <xf numFmtId="0" fontId="4" fillId="0" borderId="20" xfId="0" applyFont="1" applyBorder="1"/>
    <xf numFmtId="0" fontId="4" fillId="3" borderId="20" xfId="0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 vertical="center"/>
    </xf>
    <xf numFmtId="2" fontId="29" fillId="0" borderId="20" xfId="0" applyNumberFormat="1" applyFont="1" applyBorder="1" applyAlignment="1">
      <alignment horizontal="center"/>
    </xf>
    <xf numFmtId="0" fontId="2" fillId="0" borderId="20" xfId="0" applyFont="1" applyBorder="1"/>
    <xf numFmtId="0" fontId="13" fillId="0" borderId="20" xfId="0" applyFont="1" applyBorder="1"/>
    <xf numFmtId="0" fontId="2" fillId="0" borderId="20" xfId="0" applyFont="1" applyFill="1" applyBorder="1"/>
    <xf numFmtId="1" fontId="4" fillId="0" borderId="20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/>
    </xf>
    <xf numFmtId="2" fontId="16" fillId="0" borderId="20" xfId="0" applyNumberFormat="1" applyFont="1" applyFill="1" applyBorder="1" applyAlignment="1">
      <alignment horizontal="center"/>
    </xf>
    <xf numFmtId="2" fontId="2" fillId="0" borderId="20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 vertical="center"/>
    </xf>
    <xf numFmtId="0" fontId="0" fillId="0" borderId="20" xfId="0" applyBorder="1"/>
    <xf numFmtId="0" fontId="4" fillId="0" borderId="20" xfId="0" applyFont="1" applyBorder="1" applyAlignment="1"/>
    <xf numFmtId="43" fontId="16" fillId="0" borderId="20" xfId="3" applyNumberFormat="1" applyFont="1" applyBorder="1" applyAlignment="1">
      <alignment horizontal="center"/>
    </xf>
    <xf numFmtId="0" fontId="2" fillId="3" borderId="20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2" fontId="2" fillId="0" borderId="12" xfId="0" applyNumberFormat="1" applyFont="1" applyFill="1" applyBorder="1" applyAlignment="1">
      <alignment horizontal="center"/>
    </xf>
    <xf numFmtId="0" fontId="18" fillId="0" borderId="15" xfId="0" applyFont="1" applyBorder="1"/>
    <xf numFmtId="0" fontId="18" fillId="0" borderId="9" xfId="0" applyFont="1" applyBorder="1"/>
    <xf numFmtId="2" fontId="15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/>
    </xf>
    <xf numFmtId="2" fontId="2" fillId="3" borderId="11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29" fillId="0" borderId="0" xfId="0" applyNumberFormat="1" applyFont="1" applyBorder="1" applyAlignment="1">
      <alignment horizontal="center"/>
    </xf>
    <xf numFmtId="0" fontId="13" fillId="0" borderId="20" xfId="0" applyFont="1" applyFill="1" applyBorder="1"/>
    <xf numFmtId="1" fontId="4" fillId="3" borderId="20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4" fillId="0" borderId="20" xfId="4" applyFont="1" applyFill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0" borderId="20" xfId="0" applyFont="1" applyFill="1" applyBorder="1" applyAlignment="1"/>
    <xf numFmtId="0" fontId="4" fillId="3" borderId="20" xfId="0" applyFont="1" applyFill="1" applyBorder="1" applyAlignment="1"/>
    <xf numFmtId="0" fontId="4" fillId="3" borderId="20" xfId="0" applyFont="1" applyFill="1" applyBorder="1"/>
    <xf numFmtId="0" fontId="2" fillId="0" borderId="19" xfId="0" applyFont="1" applyBorder="1"/>
    <xf numFmtId="0" fontId="4" fillId="0" borderId="0" xfId="0" applyFont="1" applyBorder="1"/>
    <xf numFmtId="0" fontId="2" fillId="4" borderId="20" xfId="0" applyFont="1" applyFill="1" applyBorder="1"/>
    <xf numFmtId="0" fontId="6" fillId="4" borderId="20" xfId="0" applyFont="1" applyFill="1" applyBorder="1" applyAlignment="1"/>
    <xf numFmtId="0" fontId="4" fillId="4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6" fillId="4" borderId="20" xfId="0" applyFont="1" applyFill="1" applyBorder="1"/>
    <xf numFmtId="1" fontId="4" fillId="4" borderId="20" xfId="0" applyNumberFormat="1" applyFont="1" applyFill="1" applyBorder="1" applyAlignment="1">
      <alignment horizontal="left" vertical="center"/>
    </xf>
    <xf numFmtId="0" fontId="13" fillId="4" borderId="20" xfId="0" applyFont="1" applyFill="1" applyBorder="1"/>
    <xf numFmtId="0" fontId="6" fillId="4" borderId="20" xfId="0" applyFont="1" applyFill="1" applyBorder="1" applyAlignment="1">
      <alignment vertical="center"/>
    </xf>
    <xf numFmtId="2" fontId="27" fillId="4" borderId="20" xfId="0" applyNumberFormat="1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center" vertical="center"/>
    </xf>
    <xf numFmtId="164" fontId="4" fillId="4" borderId="20" xfId="0" applyNumberFormat="1" applyFont="1" applyFill="1" applyBorder="1" applyAlignment="1">
      <alignment vertical="center"/>
    </xf>
    <xf numFmtId="0" fontId="32" fillId="0" borderId="20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52" fillId="0" borderId="22" xfId="0" applyFont="1" applyBorder="1"/>
    <xf numFmtId="0" fontId="17" fillId="0" borderId="0" xfId="0" applyFont="1" applyBorder="1"/>
    <xf numFmtId="0" fontId="4" fillId="0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32" xfId="0" applyFont="1" applyBorder="1"/>
    <xf numFmtId="0" fontId="2" fillId="0" borderId="8" xfId="0" applyFont="1" applyFill="1" applyBorder="1" applyAlignment="1">
      <alignment horizontal="center"/>
    </xf>
    <xf numFmtId="164" fontId="2" fillId="0" borderId="11" xfId="0" applyNumberFormat="1" applyFont="1" applyBorder="1"/>
    <xf numFmtId="0" fontId="2" fillId="0" borderId="12" xfId="0" applyFont="1" applyBorder="1"/>
    <xf numFmtId="2" fontId="16" fillId="0" borderId="12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Border="1"/>
    <xf numFmtId="0" fontId="25" fillId="0" borderId="14" xfId="0" applyFont="1" applyBorder="1" applyAlignment="1">
      <alignment horizontal="left"/>
    </xf>
    <xf numFmtId="2" fontId="2" fillId="0" borderId="32" xfId="0" applyNumberFormat="1" applyFont="1" applyFill="1" applyBorder="1" applyAlignment="1">
      <alignment horizontal="center"/>
    </xf>
    <xf numFmtId="0" fontId="0" fillId="0" borderId="17" xfId="0" applyBorder="1"/>
    <xf numFmtId="0" fontId="28" fillId="0" borderId="0" xfId="0" applyNumberFormat="1" applyFont="1" applyBorder="1" applyAlignment="1"/>
    <xf numFmtId="2" fontId="15" fillId="0" borderId="32" xfId="0" applyNumberFormat="1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vertical="center"/>
    </xf>
    <xf numFmtId="0" fontId="14" fillId="0" borderId="37" xfId="0" applyFont="1" applyFill="1" applyBorder="1" applyAlignment="1">
      <alignment horizontal="center" vertical="center"/>
    </xf>
    <xf numFmtId="164" fontId="2" fillId="0" borderId="37" xfId="0" applyNumberFormat="1" applyFont="1" applyBorder="1"/>
    <xf numFmtId="0" fontId="56" fillId="0" borderId="12" xfId="0" applyNumberFormat="1" applyFont="1" applyFill="1" applyBorder="1" applyAlignment="1">
      <alignment wrapText="1"/>
    </xf>
    <xf numFmtId="0" fontId="56" fillId="0" borderId="12" xfId="0" applyNumberFormat="1" applyFont="1" applyFill="1" applyBorder="1" applyAlignment="1"/>
    <xf numFmtId="0" fontId="57" fillId="0" borderId="13" xfId="0" applyNumberFormat="1" applyFont="1" applyBorder="1" applyAlignment="1"/>
    <xf numFmtId="0" fontId="14" fillId="0" borderId="36" xfId="0" applyFont="1" applyFill="1" applyBorder="1" applyAlignment="1">
      <alignment horizontal="center" vertical="center"/>
    </xf>
    <xf numFmtId="0" fontId="4" fillId="0" borderId="3" xfId="0" applyFont="1" applyBorder="1"/>
    <xf numFmtId="43" fontId="16" fillId="0" borderId="3" xfId="3" applyNumberFormat="1" applyFont="1" applyBorder="1" applyAlignment="1">
      <alignment horizontal="center"/>
    </xf>
    <xf numFmtId="0" fontId="2" fillId="0" borderId="3" xfId="0" applyFont="1" applyFill="1" applyBorder="1" applyAlignment="1">
      <alignment vertical="center"/>
    </xf>
    <xf numFmtId="2" fontId="2" fillId="0" borderId="39" xfId="0" applyNumberFormat="1" applyFont="1" applyFill="1" applyBorder="1" applyAlignment="1">
      <alignment horizontal="center"/>
    </xf>
    <xf numFmtId="43" fontId="16" fillId="0" borderId="32" xfId="3" applyNumberFormat="1" applyFont="1" applyBorder="1" applyAlignment="1">
      <alignment horizontal="center"/>
    </xf>
    <xf numFmtId="0" fontId="2" fillId="3" borderId="32" xfId="0" applyFont="1" applyFill="1" applyBorder="1" applyAlignment="1">
      <alignment vertical="center"/>
    </xf>
    <xf numFmtId="2" fontId="2" fillId="3" borderId="37" xfId="0" applyNumberFormat="1" applyFont="1" applyFill="1" applyBorder="1" applyAlignment="1">
      <alignment horizontal="center"/>
    </xf>
    <xf numFmtId="0" fontId="18" fillId="0" borderId="38" xfId="0" applyFont="1" applyBorder="1"/>
    <xf numFmtId="0" fontId="17" fillId="0" borderId="41" xfId="0" applyFont="1" applyBorder="1"/>
    <xf numFmtId="0" fontId="2" fillId="0" borderId="3" xfId="0" applyFont="1" applyFill="1" applyBorder="1"/>
    <xf numFmtId="2" fontId="16" fillId="0" borderId="32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/>
    </xf>
    <xf numFmtId="0" fontId="0" fillId="0" borderId="43" xfId="0" applyBorder="1"/>
    <xf numFmtId="0" fontId="0" fillId="0" borderId="43" xfId="0" applyBorder="1" applyAlignment="1">
      <alignment horizontal="center"/>
    </xf>
    <xf numFmtId="0" fontId="0" fillId="0" borderId="43" xfId="0" applyBorder="1" applyAlignment="1"/>
    <xf numFmtId="0" fontId="55" fillId="0" borderId="44" xfId="0" applyFont="1" applyBorder="1"/>
    <xf numFmtId="0" fontId="0" fillId="0" borderId="44" xfId="0" applyBorder="1"/>
    <xf numFmtId="0" fontId="0" fillId="0" borderId="44" xfId="0" applyBorder="1" applyAlignment="1">
      <alignment horizontal="center"/>
    </xf>
    <xf numFmtId="0" fontId="0" fillId="0" borderId="44" xfId="0" applyBorder="1" applyAlignment="1"/>
    <xf numFmtId="2" fontId="16" fillId="0" borderId="3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2" fontId="2" fillId="3" borderId="32" xfId="0" applyNumberFormat="1" applyFont="1" applyFill="1" applyBorder="1" applyAlignment="1">
      <alignment horizontal="center"/>
    </xf>
    <xf numFmtId="0" fontId="2" fillId="0" borderId="43" xfId="0" applyFont="1" applyBorder="1"/>
    <xf numFmtId="0" fontId="16" fillId="0" borderId="43" xfId="0" applyFont="1" applyBorder="1"/>
    <xf numFmtId="0" fontId="53" fillId="0" borderId="45" xfId="0" applyFont="1" applyBorder="1"/>
    <xf numFmtId="0" fontId="53" fillId="0" borderId="44" xfId="0" applyFont="1" applyBorder="1"/>
    <xf numFmtId="0" fontId="16" fillId="0" borderId="44" xfId="0" applyFont="1" applyFill="1" applyBorder="1" applyAlignment="1">
      <alignment horizontal="center" vertical="center"/>
    </xf>
    <xf numFmtId="164" fontId="2" fillId="0" borderId="44" xfId="0" applyNumberFormat="1" applyFont="1" applyBorder="1"/>
    <xf numFmtId="0" fontId="2" fillId="0" borderId="44" xfId="0" applyFont="1" applyBorder="1"/>
    <xf numFmtId="0" fontId="2" fillId="3" borderId="3" xfId="0" applyFont="1" applyFill="1" applyBorder="1" applyAlignment="1">
      <alignment vertical="center"/>
    </xf>
    <xf numFmtId="2" fontId="2" fillId="3" borderId="39" xfId="0" applyNumberFormat="1" applyFont="1" applyFill="1" applyBorder="1" applyAlignment="1">
      <alignment horizontal="center"/>
    </xf>
    <xf numFmtId="0" fontId="4" fillId="0" borderId="32" xfId="0" applyFont="1" applyBorder="1"/>
    <xf numFmtId="0" fontId="18" fillId="0" borderId="7" xfId="0" applyFont="1" applyBorder="1"/>
    <xf numFmtId="0" fontId="19" fillId="0" borderId="16" xfId="0" applyFont="1" applyBorder="1"/>
    <xf numFmtId="0" fontId="2" fillId="0" borderId="16" xfId="0" applyFont="1" applyFill="1" applyBorder="1" applyAlignment="1">
      <alignment vertical="center"/>
    </xf>
    <xf numFmtId="43" fontId="16" fillId="0" borderId="16" xfId="3" applyNumberFormat="1" applyFont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0" fontId="17" fillId="0" borderId="16" xfId="0" applyFont="1" applyBorder="1"/>
    <xf numFmtId="164" fontId="58" fillId="0" borderId="10" xfId="0" applyNumberFormat="1" applyFont="1" applyBorder="1" applyAlignment="1">
      <alignment horizontal="center" vertical="center" wrapText="1"/>
    </xf>
    <xf numFmtId="2" fontId="29" fillId="2" borderId="20" xfId="0" applyNumberFormat="1" applyFont="1" applyFill="1" applyBorder="1" applyAlignment="1">
      <alignment horizontal="center"/>
    </xf>
    <xf numFmtId="0" fontId="2" fillId="0" borderId="32" xfId="0" applyFont="1" applyFill="1" applyBorder="1"/>
    <xf numFmtId="2" fontId="34" fillId="0" borderId="8" xfId="0" applyNumberFormat="1" applyFont="1" applyFill="1" applyBorder="1" applyAlignment="1">
      <alignment horizontal="center" vertical="center" wrapText="1"/>
    </xf>
    <xf numFmtId="0" fontId="59" fillId="3" borderId="8" xfId="0" applyFont="1" applyFill="1" applyBorder="1" applyAlignment="1">
      <alignment horizontal="center" vertical="center" wrapText="1"/>
    </xf>
    <xf numFmtId="0" fontId="59" fillId="3" borderId="46" xfId="0" applyFont="1" applyFill="1" applyBorder="1" applyAlignment="1">
      <alignment horizontal="center" vertical="center" wrapText="1"/>
    </xf>
    <xf numFmtId="0" fontId="59" fillId="3" borderId="4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42" xfId="0" applyBorder="1" applyAlignment="1">
      <alignment wrapText="1"/>
    </xf>
    <xf numFmtId="0" fontId="61" fillId="0" borderId="7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3" builtinId="3"/>
    <cellStyle name="Currency" xfId="1" builtinId="4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Jegyzet 2" xfId="46"/>
    <cellStyle name="Linked Cell" xfId="16" builtinId="24" customBuiltin="1"/>
    <cellStyle name="Neutral" xfId="12" builtinId="28" customBuiltin="1"/>
    <cellStyle name="Normal" xfId="0" builtinId="0"/>
    <cellStyle name="Normál 2" xfId="2"/>
    <cellStyle name="Normál 3" xfId="4"/>
    <cellStyle name="Normál 4" xfId="45"/>
    <cellStyle name="Output" xfId="14" builtinId="21" customBuiltin="1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1"/>
  <sheetViews>
    <sheetView topLeftCell="B1" zoomScaleNormal="100" workbookViewId="0">
      <pane ySplit="2" topLeftCell="A54" activePane="bottomLeft" state="frozen"/>
      <selection pane="bottomLeft" activeCell="C66" sqref="C66"/>
    </sheetView>
  </sheetViews>
  <sheetFormatPr defaultColWidth="9.140625" defaultRowHeight="15.75" x14ac:dyDescent="0.25"/>
  <cols>
    <col min="1" max="1" width="0" style="1" hidden="1" customWidth="1"/>
    <col min="2" max="2" width="100.140625" style="1" bestFit="1" customWidth="1"/>
    <col min="3" max="3" width="9.28515625" style="8" customWidth="1"/>
    <col min="4" max="4" width="9.28515625" style="5" customWidth="1"/>
    <col min="5" max="5" width="8" style="4" customWidth="1"/>
    <col min="6" max="6" width="10.42578125" style="1" customWidth="1"/>
    <col min="7" max="16384" width="9.140625" style="1"/>
  </cols>
  <sheetData>
    <row r="1" spans="1:6" ht="33.75" thickBot="1" x14ac:dyDescent="0.5">
      <c r="B1" s="90" t="s">
        <v>331</v>
      </c>
    </row>
    <row r="2" spans="1:6" s="10" customFormat="1" ht="41.25" customHeight="1" x14ac:dyDescent="0.2">
      <c r="A2" s="88" t="s">
        <v>249</v>
      </c>
      <c r="B2" s="89" t="s">
        <v>325</v>
      </c>
      <c r="C2" s="155" t="s">
        <v>371</v>
      </c>
      <c r="D2" s="156" t="s">
        <v>366</v>
      </c>
      <c r="E2" s="157"/>
      <c r="F2" s="158"/>
    </row>
    <row r="3" spans="1:6" s="10" customFormat="1" ht="15" x14ac:dyDescent="0.2">
      <c r="A3" s="82"/>
      <c r="B3" s="83" t="s">
        <v>100</v>
      </c>
      <c r="C3" s="84"/>
      <c r="D3" s="85"/>
      <c r="E3" s="86"/>
      <c r="F3" s="87"/>
    </row>
    <row r="4" spans="1:6" s="10" customFormat="1" ht="15" x14ac:dyDescent="0.25">
      <c r="A4" s="38">
        <v>1750</v>
      </c>
      <c r="B4" s="62" t="s">
        <v>229</v>
      </c>
      <c r="C4" s="36">
        <v>1.7849999999999999</v>
      </c>
      <c r="D4" s="35"/>
      <c r="E4" s="21" t="s">
        <v>35</v>
      </c>
      <c r="F4" s="27">
        <f>C4*D4</f>
        <v>0</v>
      </c>
    </row>
    <row r="5" spans="1:6" s="10" customFormat="1" ht="15" x14ac:dyDescent="0.25">
      <c r="A5" s="38">
        <v>1751</v>
      </c>
      <c r="B5" s="62" t="s">
        <v>324</v>
      </c>
      <c r="C5" s="36">
        <v>1.3650000000000002</v>
      </c>
      <c r="D5" s="35"/>
      <c r="E5" s="21" t="s">
        <v>35</v>
      </c>
      <c r="F5" s="27">
        <f t="shared" ref="F5:F68" si="0">C5*D5</f>
        <v>0</v>
      </c>
    </row>
    <row r="6" spans="1:6" s="10" customFormat="1" ht="15" x14ac:dyDescent="0.25">
      <c r="A6" s="58">
        <v>1754</v>
      </c>
      <c r="B6" s="62" t="s">
        <v>230</v>
      </c>
      <c r="C6" s="36">
        <v>1.26</v>
      </c>
      <c r="D6" s="35"/>
      <c r="E6" s="21" t="s">
        <v>35</v>
      </c>
      <c r="F6" s="27">
        <f t="shared" si="0"/>
        <v>0</v>
      </c>
    </row>
    <row r="7" spans="1:6" s="10" customFormat="1" ht="15" x14ac:dyDescent="0.25">
      <c r="A7" s="58">
        <v>1755</v>
      </c>
      <c r="B7" s="63" t="s">
        <v>241</v>
      </c>
      <c r="C7" s="36">
        <v>1.26</v>
      </c>
      <c r="D7" s="35"/>
      <c r="E7" s="21" t="s">
        <v>35</v>
      </c>
      <c r="F7" s="27">
        <f t="shared" si="0"/>
        <v>0</v>
      </c>
    </row>
    <row r="8" spans="1:6" s="10" customFormat="1" ht="15" x14ac:dyDescent="0.25">
      <c r="A8" s="58">
        <v>1768</v>
      </c>
      <c r="B8" s="62" t="s">
        <v>231</v>
      </c>
      <c r="C8" s="36">
        <v>1.7849999999999999</v>
      </c>
      <c r="D8" s="35"/>
      <c r="E8" s="21" t="s">
        <v>35</v>
      </c>
      <c r="F8" s="27">
        <f t="shared" si="0"/>
        <v>0</v>
      </c>
    </row>
    <row r="9" spans="1:6" s="10" customFormat="1" ht="15" x14ac:dyDescent="0.25">
      <c r="A9" s="58">
        <v>7538</v>
      </c>
      <c r="B9" s="62" t="s">
        <v>232</v>
      </c>
      <c r="C9" s="36">
        <v>3.57</v>
      </c>
      <c r="D9" s="35"/>
      <c r="E9" s="21" t="s">
        <v>35</v>
      </c>
      <c r="F9" s="27">
        <f t="shared" si="0"/>
        <v>0</v>
      </c>
    </row>
    <row r="10" spans="1:6" s="10" customFormat="1" ht="15" x14ac:dyDescent="0.25">
      <c r="A10" s="58">
        <v>12758</v>
      </c>
      <c r="B10" s="64" t="s">
        <v>315</v>
      </c>
      <c r="C10" s="36">
        <v>1.1550000000000002</v>
      </c>
      <c r="D10" s="35"/>
      <c r="E10" s="21" t="s">
        <v>35</v>
      </c>
      <c r="F10" s="27">
        <f t="shared" si="0"/>
        <v>0</v>
      </c>
    </row>
    <row r="11" spans="1:6" s="10" customFormat="1" ht="15" x14ac:dyDescent="0.25">
      <c r="A11" s="58">
        <v>12759</v>
      </c>
      <c r="B11" s="64" t="s">
        <v>316</v>
      </c>
      <c r="C11" s="36">
        <v>1.26</v>
      </c>
      <c r="D11" s="35"/>
      <c r="E11" s="21" t="s">
        <v>35</v>
      </c>
      <c r="F11" s="27">
        <f t="shared" si="0"/>
        <v>0</v>
      </c>
    </row>
    <row r="12" spans="1:6" s="10" customFormat="1" ht="15" x14ac:dyDescent="0.25">
      <c r="A12" s="58">
        <v>7540</v>
      </c>
      <c r="B12" s="64" t="s">
        <v>317</v>
      </c>
      <c r="C12" s="36">
        <v>1.512</v>
      </c>
      <c r="D12" s="35"/>
      <c r="E12" s="21" t="s">
        <v>35</v>
      </c>
      <c r="F12" s="27">
        <f t="shared" si="0"/>
        <v>0</v>
      </c>
    </row>
    <row r="13" spans="1:6" s="10" customFormat="1" ht="15" x14ac:dyDescent="0.25">
      <c r="A13" s="58">
        <v>12761</v>
      </c>
      <c r="B13" s="64" t="s">
        <v>318</v>
      </c>
      <c r="C13" s="36">
        <v>0.94500000000000006</v>
      </c>
      <c r="D13" s="35"/>
      <c r="E13" s="21" t="s">
        <v>35</v>
      </c>
      <c r="F13" s="27">
        <f t="shared" si="0"/>
        <v>0</v>
      </c>
    </row>
    <row r="14" spans="1:6" s="10" customFormat="1" ht="15" x14ac:dyDescent="0.25">
      <c r="A14" s="58">
        <v>1758</v>
      </c>
      <c r="B14" s="64" t="s">
        <v>319</v>
      </c>
      <c r="C14" s="36">
        <v>1.47</v>
      </c>
      <c r="D14" s="35"/>
      <c r="E14" s="21" t="s">
        <v>35</v>
      </c>
      <c r="F14" s="27">
        <f t="shared" si="0"/>
        <v>0</v>
      </c>
    </row>
    <row r="15" spans="1:6" s="10" customFormat="1" ht="15" x14ac:dyDescent="0.25">
      <c r="A15" s="58">
        <v>12721</v>
      </c>
      <c r="B15" s="62" t="s">
        <v>320</v>
      </c>
      <c r="C15" s="36">
        <v>1.5329999999999999</v>
      </c>
      <c r="D15" s="35"/>
      <c r="E15" s="21" t="s">
        <v>35</v>
      </c>
      <c r="F15" s="27">
        <f t="shared" si="0"/>
        <v>0</v>
      </c>
    </row>
    <row r="16" spans="1:6" s="10" customFormat="1" ht="15" x14ac:dyDescent="0.25">
      <c r="A16" s="58">
        <v>12722</v>
      </c>
      <c r="B16" s="62" t="s">
        <v>321</v>
      </c>
      <c r="C16" s="36">
        <v>1.764</v>
      </c>
      <c r="D16" s="35"/>
      <c r="E16" s="21" t="s">
        <v>35</v>
      </c>
      <c r="F16" s="27">
        <f t="shared" si="0"/>
        <v>0</v>
      </c>
    </row>
    <row r="17" spans="1:6" s="10" customFormat="1" ht="15" x14ac:dyDescent="0.25">
      <c r="A17" s="38">
        <v>13297</v>
      </c>
      <c r="B17" s="62" t="s">
        <v>327</v>
      </c>
      <c r="C17" s="36">
        <v>1.05</v>
      </c>
      <c r="D17" s="35"/>
      <c r="E17" s="21" t="s">
        <v>35</v>
      </c>
      <c r="F17" s="27">
        <f t="shared" si="0"/>
        <v>0</v>
      </c>
    </row>
    <row r="18" spans="1:6" s="10" customFormat="1" ht="15" x14ac:dyDescent="0.25">
      <c r="A18" s="38">
        <v>6814</v>
      </c>
      <c r="B18" s="62" t="s">
        <v>248</v>
      </c>
      <c r="C18" s="36">
        <v>8.3790000000000013</v>
      </c>
      <c r="D18" s="35"/>
      <c r="E18" s="21" t="s">
        <v>35</v>
      </c>
      <c r="F18" s="27">
        <f t="shared" si="0"/>
        <v>0</v>
      </c>
    </row>
    <row r="19" spans="1:6" s="10" customFormat="1" ht="15" x14ac:dyDescent="0.25">
      <c r="A19" s="58">
        <v>6809</v>
      </c>
      <c r="B19" s="62" t="s">
        <v>102</v>
      </c>
      <c r="C19" s="36">
        <v>8.0640000000000001</v>
      </c>
      <c r="D19" s="35"/>
      <c r="E19" s="21" t="s">
        <v>35</v>
      </c>
      <c r="F19" s="27">
        <f t="shared" si="0"/>
        <v>0</v>
      </c>
    </row>
    <row r="20" spans="1:6" s="10" customFormat="1" ht="15" x14ac:dyDescent="0.25">
      <c r="A20" s="58">
        <v>6806</v>
      </c>
      <c r="B20" s="62" t="s">
        <v>103</v>
      </c>
      <c r="C20" s="36">
        <v>8.0640000000000001</v>
      </c>
      <c r="D20" s="35"/>
      <c r="E20" s="21" t="s">
        <v>35</v>
      </c>
      <c r="F20" s="27">
        <f t="shared" si="0"/>
        <v>0</v>
      </c>
    </row>
    <row r="21" spans="1:6" s="10" customFormat="1" ht="15" x14ac:dyDescent="0.25">
      <c r="A21" s="58">
        <v>6813</v>
      </c>
      <c r="B21" s="62" t="s">
        <v>260</v>
      </c>
      <c r="C21" s="36">
        <v>8.3790000000000013</v>
      </c>
      <c r="D21" s="35"/>
      <c r="E21" s="21" t="s">
        <v>35</v>
      </c>
      <c r="F21" s="27">
        <f t="shared" si="0"/>
        <v>0</v>
      </c>
    </row>
    <row r="22" spans="1:6" s="10" customFormat="1" ht="15" x14ac:dyDescent="0.25">
      <c r="A22" s="58">
        <v>6808</v>
      </c>
      <c r="B22" s="62" t="s">
        <v>101</v>
      </c>
      <c r="C22" s="36">
        <v>8.3790000000000013</v>
      </c>
      <c r="D22" s="35"/>
      <c r="E22" s="21" t="s">
        <v>35</v>
      </c>
      <c r="F22" s="27">
        <f t="shared" si="0"/>
        <v>0</v>
      </c>
    </row>
    <row r="23" spans="1:6" s="10" customFormat="1" ht="15" x14ac:dyDescent="0.25">
      <c r="A23" s="38">
        <v>13083</v>
      </c>
      <c r="B23" s="62" t="s">
        <v>303</v>
      </c>
      <c r="C23" s="36">
        <v>8.0640000000000001</v>
      </c>
      <c r="D23" s="35"/>
      <c r="E23" s="21" t="s">
        <v>35</v>
      </c>
      <c r="F23" s="27">
        <f t="shared" si="0"/>
        <v>0</v>
      </c>
    </row>
    <row r="24" spans="1:6" s="10" customFormat="1" ht="15" x14ac:dyDescent="0.25">
      <c r="A24" s="38">
        <v>13084</v>
      </c>
      <c r="B24" s="62" t="s">
        <v>304</v>
      </c>
      <c r="C24" s="36">
        <v>8.0640000000000001</v>
      </c>
      <c r="D24" s="35"/>
      <c r="E24" s="21" t="s">
        <v>35</v>
      </c>
      <c r="F24" s="27">
        <f t="shared" si="0"/>
        <v>0</v>
      </c>
    </row>
    <row r="25" spans="1:6" s="10" customFormat="1" ht="15" x14ac:dyDescent="0.25">
      <c r="A25" s="38">
        <v>13085</v>
      </c>
      <c r="B25" s="62" t="s">
        <v>309</v>
      </c>
      <c r="C25" s="36">
        <v>8.0640000000000001</v>
      </c>
      <c r="D25" s="35"/>
      <c r="E25" s="21" t="s">
        <v>35</v>
      </c>
      <c r="F25" s="27">
        <f t="shared" si="0"/>
        <v>0</v>
      </c>
    </row>
    <row r="26" spans="1:6" s="10" customFormat="1" ht="15" x14ac:dyDescent="0.25">
      <c r="A26" s="38">
        <v>13086</v>
      </c>
      <c r="B26" s="62" t="s">
        <v>308</v>
      </c>
      <c r="C26" s="36">
        <v>8.0640000000000001</v>
      </c>
      <c r="D26" s="35"/>
      <c r="E26" s="21" t="s">
        <v>35</v>
      </c>
      <c r="F26" s="27">
        <f t="shared" si="0"/>
        <v>0</v>
      </c>
    </row>
    <row r="27" spans="1:6" s="10" customFormat="1" ht="15" x14ac:dyDescent="0.25">
      <c r="A27" s="38">
        <v>13087</v>
      </c>
      <c r="B27" s="62" t="s">
        <v>305</v>
      </c>
      <c r="C27" s="36">
        <v>8.0640000000000001</v>
      </c>
      <c r="D27" s="35"/>
      <c r="E27" s="21" t="s">
        <v>35</v>
      </c>
      <c r="F27" s="27">
        <f t="shared" si="0"/>
        <v>0</v>
      </c>
    </row>
    <row r="28" spans="1:6" s="10" customFormat="1" ht="15" x14ac:dyDescent="0.25">
      <c r="A28" s="38">
        <v>13088</v>
      </c>
      <c r="B28" s="62" t="s">
        <v>306</v>
      </c>
      <c r="C28" s="36">
        <v>8.0640000000000001</v>
      </c>
      <c r="D28" s="35"/>
      <c r="E28" s="21" t="s">
        <v>35</v>
      </c>
      <c r="F28" s="27">
        <f t="shared" si="0"/>
        <v>0</v>
      </c>
    </row>
    <row r="29" spans="1:6" s="10" customFormat="1" ht="15" x14ac:dyDescent="0.25">
      <c r="A29" s="38">
        <v>13089</v>
      </c>
      <c r="B29" s="62" t="s">
        <v>307</v>
      </c>
      <c r="C29" s="36">
        <v>8.0640000000000001</v>
      </c>
      <c r="D29" s="35"/>
      <c r="E29" s="21" t="s">
        <v>35</v>
      </c>
      <c r="F29" s="27">
        <f t="shared" si="0"/>
        <v>0</v>
      </c>
    </row>
    <row r="30" spans="1:6" s="10" customFormat="1" ht="15" x14ac:dyDescent="0.25">
      <c r="A30" s="38">
        <v>1180</v>
      </c>
      <c r="B30" s="65" t="s">
        <v>233</v>
      </c>
      <c r="C30" s="36">
        <v>4.9350000000000005</v>
      </c>
      <c r="D30" s="35"/>
      <c r="E30" s="21" t="s">
        <v>35</v>
      </c>
      <c r="F30" s="27">
        <f t="shared" si="0"/>
        <v>0</v>
      </c>
    </row>
    <row r="31" spans="1:6" s="10" customFormat="1" ht="15" x14ac:dyDescent="0.25">
      <c r="A31" s="38">
        <v>9790</v>
      </c>
      <c r="B31" s="60" t="s">
        <v>99</v>
      </c>
      <c r="C31" s="36">
        <v>3.9689999999999999</v>
      </c>
      <c r="D31" s="35"/>
      <c r="E31" s="21" t="s">
        <v>35</v>
      </c>
      <c r="F31" s="27">
        <f t="shared" si="0"/>
        <v>0</v>
      </c>
    </row>
    <row r="32" spans="1:6" s="10" customFormat="1" ht="15" x14ac:dyDescent="0.25">
      <c r="A32" s="38">
        <v>11811</v>
      </c>
      <c r="B32" s="61" t="s">
        <v>242</v>
      </c>
      <c r="C32" s="36">
        <v>3.6750000000000003</v>
      </c>
      <c r="D32" s="35"/>
      <c r="E32" s="21" t="s">
        <v>35</v>
      </c>
      <c r="F32" s="27">
        <f t="shared" si="0"/>
        <v>0</v>
      </c>
    </row>
    <row r="33" spans="1:6" s="10" customFormat="1" ht="15" x14ac:dyDescent="0.25">
      <c r="A33" s="38">
        <v>11810</v>
      </c>
      <c r="B33" s="61" t="s">
        <v>243</v>
      </c>
      <c r="C33" s="36">
        <v>3.6750000000000003</v>
      </c>
      <c r="D33" s="35"/>
      <c r="E33" s="21" t="s">
        <v>35</v>
      </c>
      <c r="F33" s="27">
        <f t="shared" si="0"/>
        <v>0</v>
      </c>
    </row>
    <row r="34" spans="1:6" s="10" customFormat="1" ht="15" x14ac:dyDescent="0.25">
      <c r="A34" s="38">
        <v>11812</v>
      </c>
      <c r="B34" s="61" t="s">
        <v>205</v>
      </c>
      <c r="C34" s="36">
        <v>3.6750000000000003</v>
      </c>
      <c r="D34" s="35"/>
      <c r="E34" s="21" t="s">
        <v>35</v>
      </c>
      <c r="F34" s="27">
        <f t="shared" si="0"/>
        <v>0</v>
      </c>
    </row>
    <row r="35" spans="1:6" s="10" customFormat="1" ht="15" x14ac:dyDescent="0.25">
      <c r="A35" s="38">
        <v>11814</v>
      </c>
      <c r="B35" s="61" t="s">
        <v>261</v>
      </c>
      <c r="C35" s="36">
        <v>3.6750000000000003</v>
      </c>
      <c r="D35" s="35"/>
      <c r="E35" s="21" t="s">
        <v>35</v>
      </c>
      <c r="F35" s="27">
        <f t="shared" si="0"/>
        <v>0</v>
      </c>
    </row>
    <row r="36" spans="1:6" s="10" customFormat="1" ht="15" x14ac:dyDescent="0.25">
      <c r="A36" s="38">
        <v>11813</v>
      </c>
      <c r="B36" s="60" t="s">
        <v>262</v>
      </c>
      <c r="C36" s="36">
        <v>5.4600000000000009</v>
      </c>
      <c r="D36" s="35"/>
      <c r="E36" s="21" t="s">
        <v>35</v>
      </c>
      <c r="F36" s="27">
        <f t="shared" si="0"/>
        <v>0</v>
      </c>
    </row>
    <row r="37" spans="1:6" s="10" customFormat="1" ht="15" x14ac:dyDescent="0.25">
      <c r="A37" s="38">
        <v>11815</v>
      </c>
      <c r="B37" s="62" t="s">
        <v>207</v>
      </c>
      <c r="C37" s="36">
        <v>3.8850000000000002</v>
      </c>
      <c r="D37" s="35"/>
      <c r="E37" s="21" t="s">
        <v>35</v>
      </c>
      <c r="F37" s="27">
        <f t="shared" si="0"/>
        <v>0</v>
      </c>
    </row>
    <row r="38" spans="1:6" s="10" customFormat="1" ht="15" x14ac:dyDescent="0.25">
      <c r="A38" s="38">
        <v>11816</v>
      </c>
      <c r="B38" s="62" t="s">
        <v>208</v>
      </c>
      <c r="C38" s="36">
        <v>3.8850000000000002</v>
      </c>
      <c r="D38" s="35"/>
      <c r="E38" s="21" t="s">
        <v>35</v>
      </c>
      <c r="F38" s="27">
        <f t="shared" si="0"/>
        <v>0</v>
      </c>
    </row>
    <row r="39" spans="1:6" s="10" customFormat="1" ht="15" x14ac:dyDescent="0.25">
      <c r="A39" s="38">
        <v>11817</v>
      </c>
      <c r="B39" s="62" t="s">
        <v>263</v>
      </c>
      <c r="C39" s="36">
        <v>3.8850000000000002</v>
      </c>
      <c r="D39" s="35"/>
      <c r="E39" s="21" t="s">
        <v>35</v>
      </c>
      <c r="F39" s="27">
        <f t="shared" si="0"/>
        <v>0</v>
      </c>
    </row>
    <row r="40" spans="1:6" s="10" customFormat="1" ht="15" x14ac:dyDescent="0.25">
      <c r="A40" s="38">
        <v>11908</v>
      </c>
      <c r="B40" s="62" t="s">
        <v>206</v>
      </c>
      <c r="C40" s="36">
        <v>2.1840000000000002</v>
      </c>
      <c r="D40" s="35"/>
      <c r="E40" s="21" t="s">
        <v>35</v>
      </c>
      <c r="F40" s="27">
        <f t="shared" si="0"/>
        <v>0</v>
      </c>
    </row>
    <row r="41" spans="1:6" s="10" customFormat="1" ht="15" x14ac:dyDescent="0.25">
      <c r="A41" s="45">
        <v>11819</v>
      </c>
      <c r="B41" s="62" t="s">
        <v>73</v>
      </c>
      <c r="C41" s="36">
        <v>3.1500000000000004</v>
      </c>
      <c r="D41" s="35"/>
      <c r="E41" s="17" t="s">
        <v>35</v>
      </c>
      <c r="F41" s="27">
        <f t="shared" si="0"/>
        <v>0</v>
      </c>
    </row>
    <row r="42" spans="1:6" s="10" customFormat="1" ht="15" x14ac:dyDescent="0.25">
      <c r="A42" s="38">
        <v>4869</v>
      </c>
      <c r="B42" s="62" t="s">
        <v>264</v>
      </c>
      <c r="C42" s="36">
        <v>3.4020000000000006</v>
      </c>
      <c r="D42" s="35"/>
      <c r="E42" s="21" t="s">
        <v>35</v>
      </c>
      <c r="F42" s="27">
        <f t="shared" si="0"/>
        <v>0</v>
      </c>
    </row>
    <row r="43" spans="1:6" s="10" customFormat="1" ht="15" x14ac:dyDescent="0.25">
      <c r="A43" s="38">
        <v>10254</v>
      </c>
      <c r="B43" s="62" t="s">
        <v>234</v>
      </c>
      <c r="C43" s="36">
        <v>3.6120000000000001</v>
      </c>
      <c r="D43" s="35"/>
      <c r="E43" s="21" t="s">
        <v>35</v>
      </c>
      <c r="F43" s="27">
        <f t="shared" si="0"/>
        <v>0</v>
      </c>
    </row>
    <row r="44" spans="1:6" s="10" customFormat="1" ht="15" x14ac:dyDescent="0.25">
      <c r="A44" s="38">
        <v>9410</v>
      </c>
      <c r="B44" s="66" t="s">
        <v>235</v>
      </c>
      <c r="C44" s="36">
        <v>3.4649999999999999</v>
      </c>
      <c r="D44" s="35"/>
      <c r="E44" s="21" t="s">
        <v>35</v>
      </c>
      <c r="F44" s="27">
        <f t="shared" si="0"/>
        <v>0</v>
      </c>
    </row>
    <row r="45" spans="1:6" s="10" customFormat="1" ht="15" x14ac:dyDescent="0.25">
      <c r="A45" s="38">
        <v>11875</v>
      </c>
      <c r="B45" s="62" t="s">
        <v>342</v>
      </c>
      <c r="C45" s="36">
        <v>2.4569999999999999</v>
      </c>
      <c r="D45" s="35"/>
      <c r="E45" s="21" t="s">
        <v>35</v>
      </c>
      <c r="F45" s="27">
        <f t="shared" si="0"/>
        <v>0</v>
      </c>
    </row>
    <row r="46" spans="1:6" s="10" customFormat="1" x14ac:dyDescent="0.25">
      <c r="A46" s="38"/>
      <c r="B46" s="67" t="s">
        <v>246</v>
      </c>
      <c r="C46" s="36">
        <v>3.129</v>
      </c>
      <c r="D46" s="35"/>
      <c r="E46" s="28" t="s">
        <v>35</v>
      </c>
      <c r="F46" s="27">
        <f t="shared" si="0"/>
        <v>0</v>
      </c>
    </row>
    <row r="47" spans="1:6" s="10" customFormat="1" ht="15" x14ac:dyDescent="0.25">
      <c r="A47" s="38">
        <v>358</v>
      </c>
      <c r="B47" s="62" t="s">
        <v>236</v>
      </c>
      <c r="C47" s="36">
        <v>5.3549999999999995</v>
      </c>
      <c r="D47" s="35"/>
      <c r="E47" s="21" t="s">
        <v>35</v>
      </c>
      <c r="F47" s="27">
        <f t="shared" si="0"/>
        <v>0</v>
      </c>
    </row>
    <row r="48" spans="1:6" s="10" customFormat="1" ht="15" x14ac:dyDescent="0.25">
      <c r="A48" s="38">
        <v>594</v>
      </c>
      <c r="B48" s="62" t="s">
        <v>247</v>
      </c>
      <c r="C48" s="36">
        <v>3.1710000000000003</v>
      </c>
      <c r="D48" s="35"/>
      <c r="E48" s="21" t="s">
        <v>35</v>
      </c>
      <c r="F48" s="27">
        <f t="shared" si="0"/>
        <v>0</v>
      </c>
    </row>
    <row r="49" spans="1:6" s="10" customFormat="1" ht="15" x14ac:dyDescent="0.25">
      <c r="A49" s="38">
        <v>7751</v>
      </c>
      <c r="B49" s="62" t="s">
        <v>294</v>
      </c>
      <c r="C49" s="36">
        <v>2.9819999999999998</v>
      </c>
      <c r="D49" s="35"/>
      <c r="E49" s="21" t="s">
        <v>35</v>
      </c>
      <c r="F49" s="27">
        <f t="shared" si="0"/>
        <v>0</v>
      </c>
    </row>
    <row r="50" spans="1:6" s="10" customFormat="1" ht="15" x14ac:dyDescent="0.25">
      <c r="A50" s="38">
        <v>9204</v>
      </c>
      <c r="B50" s="62" t="s">
        <v>295</v>
      </c>
      <c r="C50" s="36">
        <v>2.9819999999999998</v>
      </c>
      <c r="D50" s="35"/>
      <c r="E50" s="21" t="s">
        <v>35</v>
      </c>
      <c r="F50" s="27">
        <f t="shared" si="0"/>
        <v>0</v>
      </c>
    </row>
    <row r="51" spans="1:6" s="10" customFormat="1" ht="15" x14ac:dyDescent="0.25">
      <c r="A51" s="38">
        <v>2862</v>
      </c>
      <c r="B51" s="60" t="s">
        <v>244</v>
      </c>
      <c r="C51" s="36">
        <v>7.9590000000000005</v>
      </c>
      <c r="D51" s="35"/>
      <c r="E51" s="21" t="s">
        <v>36</v>
      </c>
      <c r="F51" s="27">
        <f t="shared" si="0"/>
        <v>0</v>
      </c>
    </row>
    <row r="52" spans="1:6" s="10" customFormat="1" ht="15" x14ac:dyDescent="0.25">
      <c r="A52" s="38">
        <v>352</v>
      </c>
      <c r="B52" s="60" t="s">
        <v>245</v>
      </c>
      <c r="C52" s="36">
        <v>7.7490000000000006</v>
      </c>
      <c r="D52" s="35"/>
      <c r="E52" s="21" t="s">
        <v>36</v>
      </c>
      <c r="F52" s="27">
        <f t="shared" si="0"/>
        <v>0</v>
      </c>
    </row>
    <row r="53" spans="1:6" s="10" customFormat="1" ht="15" x14ac:dyDescent="0.25">
      <c r="A53" s="38">
        <v>5107</v>
      </c>
      <c r="B53" s="65" t="s">
        <v>237</v>
      </c>
      <c r="C53" s="36">
        <v>10.479000000000001</v>
      </c>
      <c r="D53" s="35"/>
      <c r="E53" s="21" t="s">
        <v>36</v>
      </c>
      <c r="F53" s="27">
        <f t="shared" si="0"/>
        <v>0</v>
      </c>
    </row>
    <row r="54" spans="1:6" s="10" customFormat="1" ht="15" x14ac:dyDescent="0.25">
      <c r="A54" s="38">
        <v>4050</v>
      </c>
      <c r="B54" s="65" t="s">
        <v>54</v>
      </c>
      <c r="C54" s="36">
        <v>4.5990000000000002</v>
      </c>
      <c r="D54" s="35"/>
      <c r="E54" s="21" t="s">
        <v>36</v>
      </c>
      <c r="F54" s="27">
        <f t="shared" si="0"/>
        <v>0</v>
      </c>
    </row>
    <row r="55" spans="1:6" s="10" customFormat="1" ht="15" x14ac:dyDescent="0.25">
      <c r="A55" s="58">
        <v>2273</v>
      </c>
      <c r="B55" s="62" t="s">
        <v>302</v>
      </c>
      <c r="C55" s="36">
        <v>6.2790000000000008</v>
      </c>
      <c r="D55" s="35"/>
      <c r="E55" s="21" t="s">
        <v>35</v>
      </c>
      <c r="F55" s="27">
        <f t="shared" si="0"/>
        <v>0</v>
      </c>
    </row>
    <row r="56" spans="1:6" s="10" customFormat="1" ht="15" x14ac:dyDescent="0.25">
      <c r="A56" s="58">
        <v>11936</v>
      </c>
      <c r="B56" s="65" t="s">
        <v>238</v>
      </c>
      <c r="C56" s="36">
        <v>5.859</v>
      </c>
      <c r="D56" s="35"/>
      <c r="E56" s="21" t="s">
        <v>36</v>
      </c>
      <c r="F56" s="27">
        <f t="shared" si="0"/>
        <v>0</v>
      </c>
    </row>
    <row r="57" spans="1:6" s="10" customFormat="1" ht="15" x14ac:dyDescent="0.25">
      <c r="A57" s="58">
        <v>12900</v>
      </c>
      <c r="B57" s="68" t="s">
        <v>363</v>
      </c>
      <c r="C57" s="36">
        <v>17.64</v>
      </c>
      <c r="D57" s="32"/>
      <c r="E57" s="31" t="s">
        <v>1</v>
      </c>
      <c r="F57" s="27">
        <f t="shared" si="0"/>
        <v>0</v>
      </c>
    </row>
    <row r="58" spans="1:6" s="10" customFormat="1" ht="15" x14ac:dyDescent="0.25">
      <c r="A58" s="58">
        <v>9813</v>
      </c>
      <c r="B58" s="68" t="s">
        <v>310</v>
      </c>
      <c r="C58" s="36">
        <v>17.430000000000003</v>
      </c>
      <c r="D58" s="32"/>
      <c r="E58" s="22" t="s">
        <v>1</v>
      </c>
      <c r="F58" s="27">
        <f t="shared" si="0"/>
        <v>0</v>
      </c>
    </row>
    <row r="59" spans="1:6" s="10" customFormat="1" ht="15" x14ac:dyDescent="0.25">
      <c r="A59" s="38">
        <v>10359</v>
      </c>
      <c r="B59" s="68" t="s">
        <v>311</v>
      </c>
      <c r="C59" s="36">
        <v>10.5</v>
      </c>
      <c r="D59" s="32"/>
      <c r="E59" s="22" t="s">
        <v>1</v>
      </c>
      <c r="F59" s="27">
        <f t="shared" si="0"/>
        <v>0</v>
      </c>
    </row>
    <row r="60" spans="1:6" s="10" customFormat="1" ht="15" x14ac:dyDescent="0.25">
      <c r="A60" s="38">
        <v>10360</v>
      </c>
      <c r="B60" s="68" t="s">
        <v>312</v>
      </c>
      <c r="C60" s="36">
        <v>10.5</v>
      </c>
      <c r="D60" s="32"/>
      <c r="E60" s="22" t="s">
        <v>1</v>
      </c>
      <c r="F60" s="27">
        <f t="shared" si="0"/>
        <v>0</v>
      </c>
    </row>
    <row r="61" spans="1:6" ht="16.5" customHeight="1" x14ac:dyDescent="0.25">
      <c r="A61" s="74"/>
      <c r="B61" s="75" t="s">
        <v>0</v>
      </c>
      <c r="C61" s="36">
        <v>0</v>
      </c>
      <c r="D61" s="77"/>
      <c r="E61" s="78"/>
      <c r="F61" s="27">
        <f t="shared" si="0"/>
        <v>0</v>
      </c>
    </row>
    <row r="62" spans="1:6" s="2" customFormat="1" x14ac:dyDescent="0.25">
      <c r="A62" s="37">
        <v>2234</v>
      </c>
      <c r="B62" s="46" t="s">
        <v>116</v>
      </c>
      <c r="C62" s="36">
        <v>1.2389999999999999</v>
      </c>
      <c r="D62" s="34"/>
      <c r="E62" s="11" t="s">
        <v>35</v>
      </c>
      <c r="F62" s="27">
        <f t="shared" si="0"/>
        <v>0</v>
      </c>
    </row>
    <row r="63" spans="1:6" x14ac:dyDescent="0.25">
      <c r="A63" s="37">
        <v>2235</v>
      </c>
      <c r="B63" s="69" t="s">
        <v>117</v>
      </c>
      <c r="C63" s="36">
        <v>2.1</v>
      </c>
      <c r="D63" s="34"/>
      <c r="E63" s="11" t="s">
        <v>35</v>
      </c>
      <c r="F63" s="27">
        <f t="shared" si="0"/>
        <v>0</v>
      </c>
    </row>
    <row r="64" spans="1:6" x14ac:dyDescent="0.25">
      <c r="A64" s="37">
        <v>4128</v>
      </c>
      <c r="B64" s="69" t="s">
        <v>118</v>
      </c>
      <c r="C64" s="36">
        <v>8.2740000000000009</v>
      </c>
      <c r="D64" s="34"/>
      <c r="E64" s="11" t="s">
        <v>35</v>
      </c>
      <c r="F64" s="27">
        <f t="shared" si="0"/>
        <v>0</v>
      </c>
    </row>
    <row r="65" spans="1:6" x14ac:dyDescent="0.25">
      <c r="A65" s="37">
        <v>2005</v>
      </c>
      <c r="B65" s="46" t="s">
        <v>104</v>
      </c>
      <c r="C65" s="36">
        <v>2.7090000000000001</v>
      </c>
      <c r="D65" s="34"/>
      <c r="E65" s="11" t="s">
        <v>35</v>
      </c>
      <c r="F65" s="27">
        <f t="shared" si="0"/>
        <v>0</v>
      </c>
    </row>
    <row r="66" spans="1:6" x14ac:dyDescent="0.25">
      <c r="A66" s="37">
        <v>1210</v>
      </c>
      <c r="B66" s="69" t="s">
        <v>265</v>
      </c>
      <c r="C66" s="36">
        <v>0.65100000000000002</v>
      </c>
      <c r="D66" s="34"/>
      <c r="E66" s="11" t="s">
        <v>35</v>
      </c>
      <c r="F66" s="27">
        <f t="shared" si="0"/>
        <v>0</v>
      </c>
    </row>
    <row r="67" spans="1:6" x14ac:dyDescent="0.25">
      <c r="A67" s="37">
        <v>1837</v>
      </c>
      <c r="B67" s="69" t="s">
        <v>4</v>
      </c>
      <c r="C67" s="36">
        <v>6.2790000000000008</v>
      </c>
      <c r="D67" s="34"/>
      <c r="E67" s="11" t="s">
        <v>35</v>
      </c>
      <c r="F67" s="27">
        <f t="shared" si="0"/>
        <v>0</v>
      </c>
    </row>
    <row r="68" spans="1:6" x14ac:dyDescent="0.25">
      <c r="A68" s="37">
        <v>1774</v>
      </c>
      <c r="B68" s="69" t="s">
        <v>5</v>
      </c>
      <c r="C68" s="36">
        <v>3.2970000000000002</v>
      </c>
      <c r="D68" s="34"/>
      <c r="E68" s="11" t="s">
        <v>35</v>
      </c>
      <c r="F68" s="27">
        <f t="shared" si="0"/>
        <v>0</v>
      </c>
    </row>
    <row r="69" spans="1:6" x14ac:dyDescent="0.25">
      <c r="A69" s="37">
        <v>1787</v>
      </c>
      <c r="B69" s="69" t="s">
        <v>53</v>
      </c>
      <c r="C69" s="36">
        <v>3.2970000000000002</v>
      </c>
      <c r="D69" s="34"/>
      <c r="E69" s="11" t="s">
        <v>35</v>
      </c>
      <c r="F69" s="27">
        <f t="shared" ref="F69:F132" si="1">C69*D69</f>
        <v>0</v>
      </c>
    </row>
    <row r="70" spans="1:6" x14ac:dyDescent="0.25">
      <c r="A70" s="37">
        <v>6161</v>
      </c>
      <c r="B70" s="69" t="s">
        <v>63</v>
      </c>
      <c r="C70" s="36">
        <v>2.7090000000000001</v>
      </c>
      <c r="D70" s="34"/>
      <c r="E70" s="11" t="s">
        <v>35</v>
      </c>
      <c r="F70" s="27">
        <f t="shared" si="1"/>
        <v>0</v>
      </c>
    </row>
    <row r="71" spans="1:6" x14ac:dyDescent="0.25">
      <c r="A71" s="37">
        <v>6162</v>
      </c>
      <c r="B71" s="69" t="s">
        <v>64</v>
      </c>
      <c r="C71" s="36">
        <v>2.7090000000000001</v>
      </c>
      <c r="D71" s="34"/>
      <c r="E71" s="11" t="s">
        <v>35</v>
      </c>
      <c r="F71" s="27">
        <f t="shared" si="1"/>
        <v>0</v>
      </c>
    </row>
    <row r="72" spans="1:6" x14ac:dyDescent="0.25">
      <c r="A72" s="37">
        <v>6163</v>
      </c>
      <c r="B72" s="69" t="s">
        <v>65</v>
      </c>
      <c r="C72" s="36">
        <v>2.7090000000000001</v>
      </c>
      <c r="D72" s="34"/>
      <c r="E72" s="11" t="s">
        <v>35</v>
      </c>
      <c r="F72" s="27">
        <f t="shared" si="1"/>
        <v>0</v>
      </c>
    </row>
    <row r="73" spans="1:6" x14ac:dyDescent="0.25">
      <c r="A73" s="37">
        <v>2592</v>
      </c>
      <c r="B73" s="69" t="s">
        <v>266</v>
      </c>
      <c r="C73" s="36">
        <v>2.1</v>
      </c>
      <c r="D73" s="34"/>
      <c r="E73" s="11" t="s">
        <v>35</v>
      </c>
      <c r="F73" s="27">
        <f t="shared" si="1"/>
        <v>0</v>
      </c>
    </row>
    <row r="74" spans="1:6" x14ac:dyDescent="0.25">
      <c r="A74" s="37">
        <v>2593</v>
      </c>
      <c r="B74" s="69" t="s">
        <v>55</v>
      </c>
      <c r="C74" s="36">
        <v>2.1</v>
      </c>
      <c r="D74" s="34"/>
      <c r="E74" s="11" t="s">
        <v>35</v>
      </c>
      <c r="F74" s="27">
        <f t="shared" si="1"/>
        <v>0</v>
      </c>
    </row>
    <row r="75" spans="1:6" x14ac:dyDescent="0.25">
      <c r="A75" s="37">
        <v>2607</v>
      </c>
      <c r="B75" s="69" t="s">
        <v>56</v>
      </c>
      <c r="C75" s="36">
        <v>2.1</v>
      </c>
      <c r="D75" s="34"/>
      <c r="E75" s="11" t="s">
        <v>35</v>
      </c>
      <c r="F75" s="27">
        <f t="shared" si="1"/>
        <v>0</v>
      </c>
    </row>
    <row r="76" spans="1:6" x14ac:dyDescent="0.25">
      <c r="A76" s="37">
        <v>9500</v>
      </c>
      <c r="B76" s="69" t="s">
        <v>57</v>
      </c>
      <c r="C76" s="36">
        <v>3.7590000000000003</v>
      </c>
      <c r="D76" s="34"/>
      <c r="E76" s="11" t="s">
        <v>35</v>
      </c>
      <c r="F76" s="27">
        <f t="shared" si="1"/>
        <v>0</v>
      </c>
    </row>
    <row r="77" spans="1:6" x14ac:dyDescent="0.25">
      <c r="A77" s="37">
        <v>9501</v>
      </c>
      <c r="B77" s="46" t="s">
        <v>110</v>
      </c>
      <c r="C77" s="36">
        <v>3.7590000000000003</v>
      </c>
      <c r="D77" s="34"/>
      <c r="E77" s="11" t="s">
        <v>35</v>
      </c>
      <c r="F77" s="27">
        <f t="shared" si="1"/>
        <v>0</v>
      </c>
    </row>
    <row r="78" spans="1:6" x14ac:dyDescent="0.25">
      <c r="A78" s="37">
        <v>9503</v>
      </c>
      <c r="B78" s="46" t="s">
        <v>111</v>
      </c>
      <c r="C78" s="36">
        <v>3.7590000000000003</v>
      </c>
      <c r="D78" s="34"/>
      <c r="E78" s="11" t="s">
        <v>35</v>
      </c>
      <c r="F78" s="27">
        <f t="shared" si="1"/>
        <v>0</v>
      </c>
    </row>
    <row r="79" spans="1:6" x14ac:dyDescent="0.25">
      <c r="A79" s="37">
        <v>2973</v>
      </c>
      <c r="B79" s="69" t="s">
        <v>112</v>
      </c>
      <c r="C79" s="36">
        <v>1.5750000000000002</v>
      </c>
      <c r="D79" s="34"/>
      <c r="E79" s="11" t="s">
        <v>35</v>
      </c>
      <c r="F79" s="27">
        <f t="shared" si="1"/>
        <v>0</v>
      </c>
    </row>
    <row r="80" spans="1:6" x14ac:dyDescent="0.25">
      <c r="A80" s="37">
        <v>2972</v>
      </c>
      <c r="B80" s="69" t="s">
        <v>113</v>
      </c>
      <c r="C80" s="36">
        <v>1.5750000000000002</v>
      </c>
      <c r="D80" s="34"/>
      <c r="E80" s="11" t="s">
        <v>35</v>
      </c>
      <c r="F80" s="27">
        <f t="shared" si="1"/>
        <v>0</v>
      </c>
    </row>
    <row r="81" spans="1:6" x14ac:dyDescent="0.25">
      <c r="A81" s="37">
        <v>662</v>
      </c>
      <c r="B81" s="69" t="s">
        <v>181</v>
      </c>
      <c r="C81" s="36">
        <v>2.3310000000000004</v>
      </c>
      <c r="D81" s="34"/>
      <c r="E81" s="11" t="s">
        <v>35</v>
      </c>
      <c r="F81" s="27">
        <f t="shared" si="1"/>
        <v>0</v>
      </c>
    </row>
    <row r="82" spans="1:6" x14ac:dyDescent="0.25">
      <c r="A82" s="37">
        <v>2772</v>
      </c>
      <c r="B82" s="69" t="s">
        <v>114</v>
      </c>
      <c r="C82" s="36">
        <v>1.05</v>
      </c>
      <c r="D82" s="34"/>
      <c r="E82" s="11" t="s">
        <v>35</v>
      </c>
      <c r="F82" s="27">
        <f t="shared" si="1"/>
        <v>0</v>
      </c>
    </row>
    <row r="83" spans="1:6" x14ac:dyDescent="0.25">
      <c r="A83" s="37">
        <v>5467</v>
      </c>
      <c r="B83" s="69" t="s">
        <v>149</v>
      </c>
      <c r="C83" s="36">
        <v>1.05</v>
      </c>
      <c r="D83" s="34"/>
      <c r="E83" s="11" t="s">
        <v>35</v>
      </c>
      <c r="F83" s="27">
        <f t="shared" si="1"/>
        <v>0</v>
      </c>
    </row>
    <row r="84" spans="1:6" x14ac:dyDescent="0.25">
      <c r="A84" s="37">
        <v>5468</v>
      </c>
      <c r="B84" s="69" t="s">
        <v>58</v>
      </c>
      <c r="C84" s="36">
        <v>1.05</v>
      </c>
      <c r="D84" s="34"/>
      <c r="E84" s="11" t="s">
        <v>35</v>
      </c>
      <c r="F84" s="27">
        <f t="shared" si="1"/>
        <v>0</v>
      </c>
    </row>
    <row r="85" spans="1:6" x14ac:dyDescent="0.25">
      <c r="A85" s="37">
        <v>5469</v>
      </c>
      <c r="B85" s="46" t="s">
        <v>267</v>
      </c>
      <c r="C85" s="36">
        <v>1.05</v>
      </c>
      <c r="D85" s="34"/>
      <c r="E85" s="11" t="s">
        <v>35</v>
      </c>
      <c r="F85" s="27">
        <f t="shared" si="1"/>
        <v>0</v>
      </c>
    </row>
    <row r="86" spans="1:6" x14ac:dyDescent="0.25">
      <c r="A86" s="37">
        <v>8995</v>
      </c>
      <c r="B86" s="69" t="s">
        <v>38</v>
      </c>
      <c r="C86" s="36">
        <v>1.05</v>
      </c>
      <c r="D86" s="34"/>
      <c r="E86" s="11" t="s">
        <v>35</v>
      </c>
      <c r="F86" s="27">
        <f t="shared" si="1"/>
        <v>0</v>
      </c>
    </row>
    <row r="87" spans="1:6" x14ac:dyDescent="0.25">
      <c r="A87" s="37">
        <v>302</v>
      </c>
      <c r="B87" s="46" t="s">
        <v>60</v>
      </c>
      <c r="C87" s="36">
        <v>1.47</v>
      </c>
      <c r="D87" s="34"/>
      <c r="E87" s="11" t="s">
        <v>35</v>
      </c>
      <c r="F87" s="27">
        <f t="shared" si="1"/>
        <v>0</v>
      </c>
    </row>
    <row r="88" spans="1:6" x14ac:dyDescent="0.25">
      <c r="A88" s="37">
        <v>303</v>
      </c>
      <c r="B88" s="69" t="s">
        <v>61</v>
      </c>
      <c r="C88" s="36">
        <v>1.9949999999999999</v>
      </c>
      <c r="D88" s="34"/>
      <c r="E88" s="11" t="s">
        <v>35</v>
      </c>
      <c r="F88" s="27">
        <f t="shared" si="1"/>
        <v>0</v>
      </c>
    </row>
    <row r="89" spans="1:6" x14ac:dyDescent="0.25">
      <c r="A89" s="37">
        <v>2630</v>
      </c>
      <c r="B89" s="46" t="s">
        <v>67</v>
      </c>
      <c r="C89" s="36">
        <v>3.3600000000000003</v>
      </c>
      <c r="D89" s="34"/>
      <c r="E89" s="11" t="s">
        <v>35</v>
      </c>
      <c r="F89" s="27">
        <f t="shared" si="1"/>
        <v>0</v>
      </c>
    </row>
    <row r="90" spans="1:6" x14ac:dyDescent="0.25">
      <c r="A90" s="39">
        <v>12700</v>
      </c>
      <c r="B90" s="69" t="s">
        <v>298</v>
      </c>
      <c r="C90" s="36">
        <v>3.3600000000000003</v>
      </c>
      <c r="D90" s="34"/>
      <c r="E90" s="11" t="s">
        <v>35</v>
      </c>
      <c r="F90" s="27">
        <f t="shared" si="1"/>
        <v>0</v>
      </c>
    </row>
    <row r="91" spans="1:6" x14ac:dyDescent="0.25">
      <c r="A91" s="37">
        <v>5462</v>
      </c>
      <c r="B91" s="46" t="s">
        <v>66</v>
      </c>
      <c r="C91" s="36">
        <v>3.3600000000000003</v>
      </c>
      <c r="D91" s="34"/>
      <c r="E91" s="11" t="s">
        <v>35</v>
      </c>
      <c r="F91" s="27">
        <f t="shared" si="1"/>
        <v>0</v>
      </c>
    </row>
    <row r="92" spans="1:6" x14ac:dyDescent="0.25">
      <c r="A92" s="37">
        <v>892</v>
      </c>
      <c r="B92" s="70" t="s">
        <v>254</v>
      </c>
      <c r="C92" s="36">
        <v>23.498999999999999</v>
      </c>
      <c r="D92" s="30"/>
      <c r="E92" s="13" t="s">
        <v>1</v>
      </c>
      <c r="F92" s="27">
        <f t="shared" si="1"/>
        <v>0</v>
      </c>
    </row>
    <row r="93" spans="1:6" x14ac:dyDescent="0.25">
      <c r="A93" s="39"/>
      <c r="B93" s="69" t="s">
        <v>360</v>
      </c>
      <c r="C93" s="36">
        <v>2.5619999999999998</v>
      </c>
      <c r="D93" s="34"/>
      <c r="E93" s="11" t="s">
        <v>35</v>
      </c>
      <c r="F93" s="27">
        <f t="shared" si="1"/>
        <v>0</v>
      </c>
    </row>
    <row r="94" spans="1:6" x14ac:dyDescent="0.25">
      <c r="A94" s="39"/>
      <c r="B94" s="69" t="s">
        <v>361</v>
      </c>
      <c r="C94" s="36">
        <v>2.5619999999999998</v>
      </c>
      <c r="D94" s="34"/>
      <c r="E94" s="11" t="s">
        <v>35</v>
      </c>
      <c r="F94" s="27">
        <f t="shared" si="1"/>
        <v>0</v>
      </c>
    </row>
    <row r="95" spans="1:6" x14ac:dyDescent="0.25">
      <c r="A95" s="37">
        <v>6113</v>
      </c>
      <c r="B95" s="69" t="s">
        <v>59</v>
      </c>
      <c r="C95" s="36">
        <v>5.88</v>
      </c>
      <c r="D95" s="34"/>
      <c r="E95" s="11" t="s">
        <v>35</v>
      </c>
      <c r="F95" s="27">
        <f t="shared" si="1"/>
        <v>0</v>
      </c>
    </row>
    <row r="96" spans="1:6" x14ac:dyDescent="0.25">
      <c r="A96" s="37">
        <v>2587</v>
      </c>
      <c r="B96" s="69" t="s">
        <v>6</v>
      </c>
      <c r="C96" s="36">
        <v>2.2890000000000001</v>
      </c>
      <c r="D96" s="34"/>
      <c r="E96" s="11" t="s">
        <v>35</v>
      </c>
      <c r="F96" s="27">
        <f t="shared" si="1"/>
        <v>0</v>
      </c>
    </row>
    <row r="97" spans="1:6" x14ac:dyDescent="0.25">
      <c r="A97" s="37">
        <v>1275</v>
      </c>
      <c r="B97" s="69" t="s">
        <v>212</v>
      </c>
      <c r="C97" s="36">
        <v>1.7429999999999999</v>
      </c>
      <c r="D97" s="34"/>
      <c r="E97" s="11" t="s">
        <v>35</v>
      </c>
      <c r="F97" s="27">
        <f t="shared" si="1"/>
        <v>0</v>
      </c>
    </row>
    <row r="98" spans="1:6" x14ac:dyDescent="0.25">
      <c r="A98" s="37"/>
      <c r="B98" s="69" t="s">
        <v>349</v>
      </c>
      <c r="C98" s="36">
        <v>2.8350000000000004</v>
      </c>
      <c r="D98" s="34"/>
      <c r="E98" s="11" t="s">
        <v>35</v>
      </c>
      <c r="F98" s="27">
        <f t="shared" si="1"/>
        <v>0</v>
      </c>
    </row>
    <row r="99" spans="1:6" x14ac:dyDescent="0.25">
      <c r="A99" s="37"/>
      <c r="B99" s="69" t="s">
        <v>340</v>
      </c>
      <c r="C99" s="36">
        <v>5.3549999999999995</v>
      </c>
      <c r="D99" s="34"/>
      <c r="E99" s="11" t="s">
        <v>35</v>
      </c>
      <c r="F99" s="27">
        <f t="shared" si="1"/>
        <v>0</v>
      </c>
    </row>
    <row r="100" spans="1:6" x14ac:dyDescent="0.25">
      <c r="A100" s="37"/>
      <c r="B100" s="69" t="s">
        <v>341</v>
      </c>
      <c r="C100" s="36">
        <v>5.3549999999999995</v>
      </c>
      <c r="D100" s="34"/>
      <c r="E100" s="11" t="s">
        <v>35</v>
      </c>
      <c r="F100" s="27">
        <f t="shared" si="1"/>
        <v>0</v>
      </c>
    </row>
    <row r="101" spans="1:6" x14ac:dyDescent="0.25">
      <c r="A101" s="37">
        <v>293</v>
      </c>
      <c r="B101" s="46" t="s">
        <v>152</v>
      </c>
      <c r="C101" s="36">
        <v>5.0190000000000001</v>
      </c>
      <c r="D101" s="34"/>
      <c r="E101" s="11" t="s">
        <v>35</v>
      </c>
      <c r="F101" s="27">
        <f t="shared" si="1"/>
        <v>0</v>
      </c>
    </row>
    <row r="102" spans="1:6" x14ac:dyDescent="0.25">
      <c r="A102" s="37">
        <v>280</v>
      </c>
      <c r="B102" s="46" t="s">
        <v>150</v>
      </c>
      <c r="C102" s="36">
        <v>2.7090000000000001</v>
      </c>
      <c r="D102" s="34"/>
      <c r="E102" s="11" t="s">
        <v>35</v>
      </c>
      <c r="F102" s="27">
        <f t="shared" si="1"/>
        <v>0</v>
      </c>
    </row>
    <row r="103" spans="1:6" x14ac:dyDescent="0.25">
      <c r="A103" s="37">
        <v>4163</v>
      </c>
      <c r="B103" s="46" t="s">
        <v>151</v>
      </c>
      <c r="C103" s="36">
        <v>2.7090000000000001</v>
      </c>
      <c r="D103" s="34"/>
      <c r="E103" s="11" t="s">
        <v>35</v>
      </c>
      <c r="F103" s="27">
        <f t="shared" si="1"/>
        <v>0</v>
      </c>
    </row>
    <row r="104" spans="1:6" x14ac:dyDescent="0.25">
      <c r="A104" s="37">
        <v>283</v>
      </c>
      <c r="B104" s="46" t="s">
        <v>268</v>
      </c>
      <c r="C104" s="36">
        <v>2.7090000000000001</v>
      </c>
      <c r="D104" s="34"/>
      <c r="E104" s="11" t="s">
        <v>35</v>
      </c>
      <c r="F104" s="27">
        <f t="shared" si="1"/>
        <v>0</v>
      </c>
    </row>
    <row r="105" spans="1:6" x14ac:dyDescent="0.25">
      <c r="A105" s="39">
        <v>3892</v>
      </c>
      <c r="B105" s="69" t="s">
        <v>270</v>
      </c>
      <c r="C105" s="36">
        <v>2.7090000000000001</v>
      </c>
      <c r="D105" s="34"/>
      <c r="E105" s="11" t="s">
        <v>35</v>
      </c>
      <c r="F105" s="27">
        <f t="shared" si="1"/>
        <v>0</v>
      </c>
    </row>
    <row r="106" spans="1:6" s="3" customFormat="1" x14ac:dyDescent="0.25">
      <c r="A106" s="37">
        <v>745</v>
      </c>
      <c r="B106" s="69" t="s">
        <v>7</v>
      </c>
      <c r="C106" s="36">
        <v>4.5990000000000002</v>
      </c>
      <c r="D106" s="34"/>
      <c r="E106" s="11" t="s">
        <v>35</v>
      </c>
      <c r="F106" s="27">
        <f t="shared" si="1"/>
        <v>0</v>
      </c>
    </row>
    <row r="107" spans="1:6" x14ac:dyDescent="0.25">
      <c r="A107" s="37">
        <v>296</v>
      </c>
      <c r="B107" s="69" t="s">
        <v>8</v>
      </c>
      <c r="C107" s="36">
        <v>7.3290000000000006</v>
      </c>
      <c r="D107" s="34"/>
      <c r="E107" s="11" t="s">
        <v>35</v>
      </c>
      <c r="F107" s="27">
        <f t="shared" si="1"/>
        <v>0</v>
      </c>
    </row>
    <row r="108" spans="1:6" x14ac:dyDescent="0.25">
      <c r="A108" s="37">
        <v>2199</v>
      </c>
      <c r="B108" s="46" t="s">
        <v>9</v>
      </c>
      <c r="C108" s="36">
        <v>5.0190000000000001</v>
      </c>
      <c r="D108" s="34"/>
      <c r="E108" s="11" t="s">
        <v>35</v>
      </c>
      <c r="F108" s="27">
        <f t="shared" si="1"/>
        <v>0</v>
      </c>
    </row>
    <row r="109" spans="1:6" x14ac:dyDescent="0.25">
      <c r="A109" s="37">
        <v>12434</v>
      </c>
      <c r="B109" s="46" t="s">
        <v>269</v>
      </c>
      <c r="C109" s="36">
        <v>5.229000000000001</v>
      </c>
      <c r="D109" s="34"/>
      <c r="E109" s="11" t="s">
        <v>35</v>
      </c>
      <c r="F109" s="27">
        <f t="shared" si="1"/>
        <v>0</v>
      </c>
    </row>
    <row r="110" spans="1:6" x14ac:dyDescent="0.25">
      <c r="A110" s="37">
        <v>368</v>
      </c>
      <c r="B110" s="46" t="s">
        <v>121</v>
      </c>
      <c r="C110" s="36">
        <v>1.9320000000000002</v>
      </c>
      <c r="D110" s="34"/>
      <c r="E110" s="11" t="s">
        <v>35</v>
      </c>
      <c r="F110" s="27">
        <f t="shared" si="1"/>
        <v>0</v>
      </c>
    </row>
    <row r="111" spans="1:6" x14ac:dyDescent="0.25">
      <c r="A111" s="37">
        <v>370</v>
      </c>
      <c r="B111" s="46" t="s">
        <v>123</v>
      </c>
      <c r="C111" s="36">
        <v>1.9320000000000002</v>
      </c>
      <c r="D111" s="34"/>
      <c r="E111" s="11" t="s">
        <v>35</v>
      </c>
      <c r="F111" s="27">
        <f t="shared" si="1"/>
        <v>0</v>
      </c>
    </row>
    <row r="112" spans="1:6" x14ac:dyDescent="0.25">
      <c r="A112" s="37">
        <v>369</v>
      </c>
      <c r="B112" s="46" t="s">
        <v>122</v>
      </c>
      <c r="C112" s="36">
        <v>1.9320000000000002</v>
      </c>
      <c r="D112" s="34"/>
      <c r="E112" s="11" t="s">
        <v>35</v>
      </c>
      <c r="F112" s="27">
        <f t="shared" si="1"/>
        <v>0</v>
      </c>
    </row>
    <row r="113" spans="1:6" x14ac:dyDescent="0.25">
      <c r="A113" s="37">
        <v>372</v>
      </c>
      <c r="B113" s="46" t="s">
        <v>124</v>
      </c>
      <c r="C113" s="36">
        <v>1.9320000000000002</v>
      </c>
      <c r="D113" s="34"/>
      <c r="E113" s="11" t="s">
        <v>35</v>
      </c>
      <c r="F113" s="27">
        <f t="shared" si="1"/>
        <v>0</v>
      </c>
    </row>
    <row r="114" spans="1:6" x14ac:dyDescent="0.25">
      <c r="A114" s="37">
        <v>2271</v>
      </c>
      <c r="B114" s="46" t="s">
        <v>125</v>
      </c>
      <c r="C114" s="36">
        <v>1.9320000000000002</v>
      </c>
      <c r="D114" s="34"/>
      <c r="E114" s="11" t="s">
        <v>35</v>
      </c>
      <c r="F114" s="27">
        <f t="shared" si="1"/>
        <v>0</v>
      </c>
    </row>
    <row r="115" spans="1:6" x14ac:dyDescent="0.25">
      <c r="A115" s="37">
        <v>371</v>
      </c>
      <c r="B115" s="46" t="s">
        <v>126</v>
      </c>
      <c r="C115" s="36">
        <v>1.9320000000000002</v>
      </c>
      <c r="D115" s="34"/>
      <c r="E115" s="11" t="s">
        <v>35</v>
      </c>
      <c r="F115" s="27">
        <f t="shared" si="1"/>
        <v>0</v>
      </c>
    </row>
    <row r="116" spans="1:6" x14ac:dyDescent="0.25">
      <c r="A116" s="37">
        <v>2584</v>
      </c>
      <c r="B116" s="46" t="s">
        <v>119</v>
      </c>
      <c r="C116" s="36">
        <v>5.649</v>
      </c>
      <c r="D116" s="34"/>
      <c r="E116" s="11" t="s">
        <v>22</v>
      </c>
      <c r="F116" s="27">
        <f t="shared" si="1"/>
        <v>0</v>
      </c>
    </row>
    <row r="117" spans="1:6" x14ac:dyDescent="0.25">
      <c r="A117" s="37">
        <v>4652</v>
      </c>
      <c r="B117" s="46" t="s">
        <v>120</v>
      </c>
      <c r="C117" s="36">
        <v>5.649</v>
      </c>
      <c r="D117" s="34"/>
      <c r="E117" s="11" t="s">
        <v>22</v>
      </c>
      <c r="F117" s="27">
        <f t="shared" si="1"/>
        <v>0</v>
      </c>
    </row>
    <row r="118" spans="1:6" x14ac:dyDescent="0.25">
      <c r="A118" s="37">
        <v>2581</v>
      </c>
      <c r="B118" s="46" t="s">
        <v>271</v>
      </c>
      <c r="C118" s="36">
        <v>5.5650000000000004</v>
      </c>
      <c r="D118" s="34"/>
      <c r="E118" s="11" t="s">
        <v>22</v>
      </c>
      <c r="F118" s="27">
        <f t="shared" si="1"/>
        <v>0</v>
      </c>
    </row>
    <row r="119" spans="1:6" x14ac:dyDescent="0.25">
      <c r="A119" s="37">
        <v>2580</v>
      </c>
      <c r="B119" s="69" t="s">
        <v>127</v>
      </c>
      <c r="C119" s="36">
        <v>4.620000000000001</v>
      </c>
      <c r="D119" s="34"/>
      <c r="E119" s="11" t="s">
        <v>22</v>
      </c>
      <c r="F119" s="27">
        <f t="shared" si="1"/>
        <v>0</v>
      </c>
    </row>
    <row r="120" spans="1:6" x14ac:dyDescent="0.25">
      <c r="A120" s="37">
        <v>319</v>
      </c>
      <c r="B120" s="69" t="s">
        <v>128</v>
      </c>
      <c r="C120" s="36">
        <v>4.9350000000000005</v>
      </c>
      <c r="D120" s="34"/>
      <c r="E120" s="11" t="s">
        <v>22</v>
      </c>
      <c r="F120" s="27">
        <f t="shared" si="1"/>
        <v>0</v>
      </c>
    </row>
    <row r="121" spans="1:6" x14ac:dyDescent="0.25">
      <c r="A121" s="37">
        <v>10023</v>
      </c>
      <c r="B121" s="69" t="s">
        <v>130</v>
      </c>
      <c r="C121" s="36">
        <v>5.3549999999999995</v>
      </c>
      <c r="D121" s="34"/>
      <c r="E121" s="11" t="s">
        <v>22</v>
      </c>
      <c r="F121" s="27">
        <f t="shared" si="1"/>
        <v>0</v>
      </c>
    </row>
    <row r="122" spans="1:6" x14ac:dyDescent="0.25">
      <c r="A122" s="37">
        <v>10982</v>
      </c>
      <c r="B122" s="69" t="s">
        <v>132</v>
      </c>
      <c r="C122" s="36">
        <v>5.3549999999999995</v>
      </c>
      <c r="D122" s="34"/>
      <c r="E122" s="11" t="s">
        <v>22</v>
      </c>
      <c r="F122" s="27">
        <f t="shared" si="1"/>
        <v>0</v>
      </c>
    </row>
    <row r="123" spans="1:6" x14ac:dyDescent="0.25">
      <c r="A123" s="37">
        <v>1124</v>
      </c>
      <c r="B123" s="69" t="s">
        <v>129</v>
      </c>
      <c r="C123" s="36">
        <v>5.3549999999999995</v>
      </c>
      <c r="D123" s="34"/>
      <c r="E123" s="11" t="s">
        <v>22</v>
      </c>
      <c r="F123" s="27">
        <f t="shared" si="1"/>
        <v>0</v>
      </c>
    </row>
    <row r="124" spans="1:6" x14ac:dyDescent="0.25">
      <c r="A124" s="37">
        <v>11671</v>
      </c>
      <c r="B124" s="69" t="s">
        <v>217</v>
      </c>
      <c r="C124" s="36">
        <v>5.3549999999999995</v>
      </c>
      <c r="D124" s="34"/>
      <c r="E124" s="23" t="s">
        <v>22</v>
      </c>
      <c r="F124" s="27">
        <f t="shared" si="1"/>
        <v>0</v>
      </c>
    </row>
    <row r="125" spans="1:6" x14ac:dyDescent="0.25">
      <c r="A125" s="37">
        <v>12539</v>
      </c>
      <c r="B125" s="69" t="s">
        <v>272</v>
      </c>
      <c r="C125" s="36">
        <v>5.3549999999999995</v>
      </c>
      <c r="D125" s="34"/>
      <c r="E125" s="11" t="s">
        <v>22</v>
      </c>
      <c r="F125" s="27">
        <f t="shared" si="1"/>
        <v>0</v>
      </c>
    </row>
    <row r="126" spans="1:6" x14ac:dyDescent="0.25">
      <c r="A126" s="39">
        <v>4247</v>
      </c>
      <c r="B126" s="69" t="s">
        <v>345</v>
      </c>
      <c r="C126" s="36">
        <v>5.3549999999999995</v>
      </c>
      <c r="D126" s="34"/>
      <c r="E126" s="11" t="s">
        <v>22</v>
      </c>
      <c r="F126" s="27">
        <f t="shared" si="1"/>
        <v>0</v>
      </c>
    </row>
    <row r="127" spans="1:6" x14ac:dyDescent="0.25">
      <c r="A127" s="39">
        <v>13098</v>
      </c>
      <c r="B127" s="69" t="s">
        <v>346</v>
      </c>
      <c r="C127" s="36">
        <v>5.3549999999999995</v>
      </c>
      <c r="D127" s="34"/>
      <c r="E127" s="11" t="s">
        <v>22</v>
      </c>
      <c r="F127" s="27">
        <f t="shared" si="1"/>
        <v>0</v>
      </c>
    </row>
    <row r="128" spans="1:6" x14ac:dyDescent="0.25">
      <c r="A128" s="39">
        <v>12866</v>
      </c>
      <c r="B128" s="69" t="s">
        <v>299</v>
      </c>
      <c r="C128" s="36">
        <v>5.1450000000000005</v>
      </c>
      <c r="D128" s="34"/>
      <c r="E128" s="11" t="s">
        <v>22</v>
      </c>
      <c r="F128" s="27">
        <f t="shared" si="1"/>
        <v>0</v>
      </c>
    </row>
    <row r="129" spans="1:6" x14ac:dyDescent="0.25">
      <c r="A129" s="39"/>
      <c r="B129" s="69" t="s">
        <v>347</v>
      </c>
      <c r="C129" s="36">
        <v>2.3100000000000005</v>
      </c>
      <c r="D129" s="34"/>
      <c r="E129" s="11" t="s">
        <v>22</v>
      </c>
      <c r="F129" s="27">
        <f t="shared" si="1"/>
        <v>0</v>
      </c>
    </row>
    <row r="130" spans="1:6" x14ac:dyDescent="0.25">
      <c r="A130" s="37">
        <v>2038</v>
      </c>
      <c r="B130" s="69" t="s">
        <v>133</v>
      </c>
      <c r="C130" s="36">
        <v>1.0920000000000001</v>
      </c>
      <c r="D130" s="34"/>
      <c r="E130" s="11" t="s">
        <v>35</v>
      </c>
      <c r="F130" s="27">
        <f t="shared" si="1"/>
        <v>0</v>
      </c>
    </row>
    <row r="131" spans="1:6" x14ac:dyDescent="0.25">
      <c r="A131" s="37">
        <v>11657</v>
      </c>
      <c r="B131" s="69" t="s">
        <v>224</v>
      </c>
      <c r="C131" s="36">
        <v>1.0920000000000001</v>
      </c>
      <c r="D131" s="34"/>
      <c r="E131" s="11" t="s">
        <v>35</v>
      </c>
      <c r="F131" s="27">
        <f t="shared" si="1"/>
        <v>0</v>
      </c>
    </row>
    <row r="132" spans="1:6" x14ac:dyDescent="0.25">
      <c r="A132" s="37">
        <v>12568</v>
      </c>
      <c r="B132" s="69" t="s">
        <v>250</v>
      </c>
      <c r="C132" s="36">
        <v>1.0920000000000001</v>
      </c>
      <c r="D132" s="34"/>
      <c r="E132" s="11" t="s">
        <v>35</v>
      </c>
      <c r="F132" s="27">
        <f t="shared" si="1"/>
        <v>0</v>
      </c>
    </row>
    <row r="133" spans="1:6" x14ac:dyDescent="0.25">
      <c r="A133" s="37">
        <v>9642</v>
      </c>
      <c r="B133" s="69" t="s">
        <v>69</v>
      </c>
      <c r="C133" s="36">
        <v>0.88200000000000001</v>
      </c>
      <c r="D133" s="34"/>
      <c r="E133" s="11" t="s">
        <v>35</v>
      </c>
      <c r="F133" s="27">
        <f t="shared" ref="F133:F196" si="2">C133*D133</f>
        <v>0</v>
      </c>
    </row>
    <row r="134" spans="1:6" x14ac:dyDescent="0.25">
      <c r="A134" s="37">
        <v>12575</v>
      </c>
      <c r="B134" s="69" t="s">
        <v>10</v>
      </c>
      <c r="C134" s="36">
        <v>0.88200000000000001</v>
      </c>
      <c r="D134" s="34"/>
      <c r="E134" s="11" t="s">
        <v>35</v>
      </c>
      <c r="F134" s="27">
        <f t="shared" si="2"/>
        <v>0</v>
      </c>
    </row>
    <row r="135" spans="1:6" x14ac:dyDescent="0.25">
      <c r="A135" s="37">
        <v>12613</v>
      </c>
      <c r="B135" s="69" t="s">
        <v>276</v>
      </c>
      <c r="C135" s="36">
        <v>0.88200000000000001</v>
      </c>
      <c r="D135" s="34"/>
      <c r="E135" s="11" t="s">
        <v>35</v>
      </c>
      <c r="F135" s="27">
        <f t="shared" si="2"/>
        <v>0</v>
      </c>
    </row>
    <row r="136" spans="1:6" x14ac:dyDescent="0.25">
      <c r="A136" s="29">
        <v>12512</v>
      </c>
      <c r="B136" s="33" t="s">
        <v>273</v>
      </c>
      <c r="C136" s="36">
        <v>1.6800000000000002</v>
      </c>
      <c r="D136" s="35"/>
      <c r="E136" s="11" t="s">
        <v>35</v>
      </c>
      <c r="F136" s="27">
        <f t="shared" si="2"/>
        <v>0</v>
      </c>
    </row>
    <row r="137" spans="1:6" x14ac:dyDescent="0.25">
      <c r="A137" s="29">
        <v>12510</v>
      </c>
      <c r="B137" s="33" t="s">
        <v>274</v>
      </c>
      <c r="C137" s="36">
        <v>1.6800000000000002</v>
      </c>
      <c r="D137" s="35"/>
      <c r="E137" s="11" t="s">
        <v>35</v>
      </c>
      <c r="F137" s="27">
        <f t="shared" si="2"/>
        <v>0</v>
      </c>
    </row>
    <row r="138" spans="1:6" x14ac:dyDescent="0.25">
      <c r="A138" s="29">
        <v>12511</v>
      </c>
      <c r="B138" s="33" t="s">
        <v>275</v>
      </c>
      <c r="C138" s="36">
        <v>1.6800000000000002</v>
      </c>
      <c r="D138" s="35"/>
      <c r="E138" s="11" t="s">
        <v>35</v>
      </c>
      <c r="F138" s="27">
        <f t="shared" si="2"/>
        <v>0</v>
      </c>
    </row>
    <row r="139" spans="1:6" x14ac:dyDescent="0.25">
      <c r="A139" s="37">
        <v>455</v>
      </c>
      <c r="B139" s="70" t="s">
        <v>72</v>
      </c>
      <c r="C139" s="36">
        <v>18.879000000000001</v>
      </c>
      <c r="D139" s="30"/>
      <c r="E139" s="13" t="s">
        <v>1</v>
      </c>
      <c r="F139" s="27">
        <f t="shared" si="2"/>
        <v>0</v>
      </c>
    </row>
    <row r="140" spans="1:6" x14ac:dyDescent="0.25">
      <c r="A140" s="37">
        <v>10528</v>
      </c>
      <c r="B140" s="46" t="s">
        <v>70</v>
      </c>
      <c r="C140" s="36">
        <v>14.679</v>
      </c>
      <c r="D140" s="34"/>
      <c r="E140" s="11" t="s">
        <v>35</v>
      </c>
      <c r="F140" s="27">
        <f t="shared" si="2"/>
        <v>0</v>
      </c>
    </row>
    <row r="141" spans="1:6" x14ac:dyDescent="0.25">
      <c r="A141" s="37">
        <v>456</v>
      </c>
      <c r="B141" s="46" t="s">
        <v>11</v>
      </c>
      <c r="C141" s="36">
        <v>3.5489999999999999</v>
      </c>
      <c r="D141" s="34"/>
      <c r="E141" s="11" t="s">
        <v>35</v>
      </c>
      <c r="F141" s="27">
        <f t="shared" si="2"/>
        <v>0</v>
      </c>
    </row>
    <row r="142" spans="1:6" x14ac:dyDescent="0.25">
      <c r="A142" s="37">
        <v>1677</v>
      </c>
      <c r="B142" s="46" t="s">
        <v>14</v>
      </c>
      <c r="C142" s="36">
        <v>2.2890000000000001</v>
      </c>
      <c r="D142" s="34"/>
      <c r="E142" s="11" t="s">
        <v>35</v>
      </c>
      <c r="F142" s="27">
        <f t="shared" si="2"/>
        <v>0</v>
      </c>
    </row>
    <row r="143" spans="1:6" x14ac:dyDescent="0.25">
      <c r="A143" s="37">
        <v>6509</v>
      </c>
      <c r="B143" s="69" t="s">
        <v>214</v>
      </c>
      <c r="C143" s="36">
        <v>2.5830000000000002</v>
      </c>
      <c r="D143" s="34"/>
      <c r="E143" s="11" t="s">
        <v>35</v>
      </c>
      <c r="F143" s="27">
        <f t="shared" si="2"/>
        <v>0</v>
      </c>
    </row>
    <row r="144" spans="1:6" x14ac:dyDescent="0.25">
      <c r="A144" s="37">
        <v>6516</v>
      </c>
      <c r="B144" s="69" t="s">
        <v>33</v>
      </c>
      <c r="C144" s="36">
        <v>2.3310000000000004</v>
      </c>
      <c r="D144" s="34"/>
      <c r="E144" s="11" t="s">
        <v>35</v>
      </c>
      <c r="F144" s="27">
        <f t="shared" si="2"/>
        <v>0</v>
      </c>
    </row>
    <row r="145" spans="1:6" x14ac:dyDescent="0.25">
      <c r="A145" s="37">
        <v>367</v>
      </c>
      <c r="B145" s="69" t="s">
        <v>131</v>
      </c>
      <c r="C145" s="36">
        <v>0.63</v>
      </c>
      <c r="D145" s="34"/>
      <c r="E145" s="11" t="s">
        <v>35</v>
      </c>
      <c r="F145" s="27">
        <f t="shared" si="2"/>
        <v>0</v>
      </c>
    </row>
    <row r="146" spans="1:6" x14ac:dyDescent="0.25">
      <c r="A146" s="37">
        <v>6730</v>
      </c>
      <c r="B146" s="69" t="s">
        <v>183</v>
      </c>
      <c r="C146" s="36">
        <v>3.444</v>
      </c>
      <c r="D146" s="34"/>
      <c r="E146" s="11" t="s">
        <v>37</v>
      </c>
      <c r="F146" s="27">
        <f t="shared" si="2"/>
        <v>0</v>
      </c>
    </row>
    <row r="147" spans="1:6" x14ac:dyDescent="0.25">
      <c r="A147" s="37">
        <v>6731</v>
      </c>
      <c r="B147" s="69" t="s">
        <v>184</v>
      </c>
      <c r="C147" s="36">
        <v>3.444</v>
      </c>
      <c r="D147" s="34"/>
      <c r="E147" s="11" t="s">
        <v>37</v>
      </c>
      <c r="F147" s="27">
        <f t="shared" si="2"/>
        <v>0</v>
      </c>
    </row>
    <row r="148" spans="1:6" x14ac:dyDescent="0.25">
      <c r="A148" s="37">
        <v>2108</v>
      </c>
      <c r="B148" s="69" t="s">
        <v>62</v>
      </c>
      <c r="C148" s="36">
        <v>2.016</v>
      </c>
      <c r="D148" s="34"/>
      <c r="E148" s="11" t="s">
        <v>35</v>
      </c>
      <c r="F148" s="27">
        <f t="shared" si="2"/>
        <v>0</v>
      </c>
    </row>
    <row r="149" spans="1:6" x14ac:dyDescent="0.25">
      <c r="A149" s="37">
        <v>5304</v>
      </c>
      <c r="B149" s="46" t="s">
        <v>47</v>
      </c>
      <c r="C149" s="36">
        <v>1.008</v>
      </c>
      <c r="D149" s="34"/>
      <c r="E149" s="11" t="s">
        <v>35</v>
      </c>
      <c r="F149" s="27">
        <f t="shared" si="2"/>
        <v>0</v>
      </c>
    </row>
    <row r="150" spans="1:6" x14ac:dyDescent="0.25">
      <c r="A150" s="37">
        <v>11503</v>
      </c>
      <c r="B150" s="69" t="s">
        <v>188</v>
      </c>
      <c r="C150" s="36">
        <v>1.008</v>
      </c>
      <c r="D150" s="34"/>
      <c r="E150" s="11" t="s">
        <v>35</v>
      </c>
      <c r="F150" s="27">
        <f t="shared" si="2"/>
        <v>0</v>
      </c>
    </row>
    <row r="151" spans="1:6" x14ac:dyDescent="0.25">
      <c r="A151" s="37">
        <v>7709</v>
      </c>
      <c r="B151" s="69" t="s">
        <v>182</v>
      </c>
      <c r="C151" s="36">
        <v>0.88200000000000001</v>
      </c>
      <c r="D151" s="34"/>
      <c r="E151" s="11" t="s">
        <v>35</v>
      </c>
      <c r="F151" s="27">
        <f t="shared" si="2"/>
        <v>0</v>
      </c>
    </row>
    <row r="152" spans="1:6" x14ac:dyDescent="0.25">
      <c r="A152" s="37">
        <v>7708</v>
      </c>
      <c r="B152" s="69" t="s">
        <v>293</v>
      </c>
      <c r="C152" s="36">
        <v>0.90300000000000002</v>
      </c>
      <c r="D152" s="34"/>
      <c r="E152" s="11" t="s">
        <v>35</v>
      </c>
      <c r="F152" s="27">
        <f t="shared" si="2"/>
        <v>0</v>
      </c>
    </row>
    <row r="153" spans="1:6" x14ac:dyDescent="0.25">
      <c r="A153" s="37">
        <v>7711</v>
      </c>
      <c r="B153" s="69" t="s">
        <v>134</v>
      </c>
      <c r="C153" s="36">
        <v>0.94500000000000006</v>
      </c>
      <c r="D153" s="34"/>
      <c r="E153" s="11" t="s">
        <v>35</v>
      </c>
      <c r="F153" s="27">
        <f t="shared" si="2"/>
        <v>0</v>
      </c>
    </row>
    <row r="154" spans="1:6" x14ac:dyDescent="0.25">
      <c r="A154" s="37">
        <v>7713</v>
      </c>
      <c r="B154" s="69" t="s">
        <v>135</v>
      </c>
      <c r="C154" s="36">
        <v>1.26</v>
      </c>
      <c r="D154" s="34"/>
      <c r="E154" s="11" t="s">
        <v>35</v>
      </c>
      <c r="F154" s="27">
        <f t="shared" si="2"/>
        <v>0</v>
      </c>
    </row>
    <row r="155" spans="1:6" x14ac:dyDescent="0.25">
      <c r="A155" s="74"/>
      <c r="B155" s="75" t="s">
        <v>367</v>
      </c>
      <c r="C155" s="36">
        <v>0</v>
      </c>
      <c r="D155" s="77"/>
      <c r="E155" s="78"/>
      <c r="F155" s="27">
        <f t="shared" si="2"/>
        <v>0</v>
      </c>
    </row>
    <row r="156" spans="1:6" x14ac:dyDescent="0.25">
      <c r="A156" s="37">
        <v>8620</v>
      </c>
      <c r="B156" s="69" t="s">
        <v>40</v>
      </c>
      <c r="C156" s="36">
        <v>4.1790000000000003</v>
      </c>
      <c r="D156" s="34"/>
      <c r="E156" s="11" t="s">
        <v>35</v>
      </c>
      <c r="F156" s="27">
        <f t="shared" si="2"/>
        <v>0</v>
      </c>
    </row>
    <row r="157" spans="1:6" x14ac:dyDescent="0.25">
      <c r="A157" s="37"/>
      <c r="B157" s="69" t="s">
        <v>339</v>
      </c>
      <c r="C157" s="36">
        <v>3.5489999999999999</v>
      </c>
      <c r="D157" s="34"/>
      <c r="E157" s="11" t="s">
        <v>35</v>
      </c>
      <c r="F157" s="27">
        <f t="shared" si="2"/>
        <v>0</v>
      </c>
    </row>
    <row r="158" spans="1:6" x14ac:dyDescent="0.25">
      <c r="A158" s="37">
        <v>7704</v>
      </c>
      <c r="B158" s="69" t="s">
        <v>39</v>
      </c>
      <c r="C158" s="36">
        <v>20.979000000000003</v>
      </c>
      <c r="D158" s="34"/>
      <c r="E158" s="11" t="s">
        <v>35</v>
      </c>
      <c r="F158" s="27">
        <f t="shared" si="2"/>
        <v>0</v>
      </c>
    </row>
    <row r="159" spans="1:6" x14ac:dyDescent="0.25">
      <c r="A159" s="37">
        <v>12108</v>
      </c>
      <c r="B159" s="69" t="s">
        <v>251</v>
      </c>
      <c r="C159" s="36">
        <v>6.258</v>
      </c>
      <c r="D159" s="34"/>
      <c r="E159" s="11" t="s">
        <v>35</v>
      </c>
      <c r="F159" s="27">
        <f t="shared" si="2"/>
        <v>0</v>
      </c>
    </row>
    <row r="160" spans="1:6" x14ac:dyDescent="0.25">
      <c r="A160" s="39">
        <v>8512</v>
      </c>
      <c r="B160" s="69" t="s">
        <v>34</v>
      </c>
      <c r="C160" s="36">
        <v>1.1760000000000002</v>
      </c>
      <c r="D160" s="34"/>
      <c r="E160" s="11" t="s">
        <v>35</v>
      </c>
      <c r="F160" s="27">
        <f t="shared" si="2"/>
        <v>0</v>
      </c>
    </row>
    <row r="161" spans="1:6" x14ac:dyDescent="0.25">
      <c r="A161" s="39"/>
      <c r="B161" s="69" t="s">
        <v>348</v>
      </c>
      <c r="C161" s="36">
        <v>1.1760000000000002</v>
      </c>
      <c r="D161" s="34"/>
      <c r="E161" s="11" t="s">
        <v>35</v>
      </c>
      <c r="F161" s="27">
        <f t="shared" si="2"/>
        <v>0</v>
      </c>
    </row>
    <row r="162" spans="1:6" x14ac:dyDescent="0.25">
      <c r="A162" s="39">
        <v>6470</v>
      </c>
      <c r="B162" s="69" t="s">
        <v>71</v>
      </c>
      <c r="C162" s="36">
        <v>4.1790000000000003</v>
      </c>
      <c r="D162" s="34"/>
      <c r="E162" s="11" t="s">
        <v>35</v>
      </c>
      <c r="F162" s="27">
        <f t="shared" si="2"/>
        <v>0</v>
      </c>
    </row>
    <row r="163" spans="1:6" x14ac:dyDescent="0.25">
      <c r="A163" s="39">
        <v>10844</v>
      </c>
      <c r="B163" s="69" t="s">
        <v>301</v>
      </c>
      <c r="C163" s="36">
        <v>5.229000000000001</v>
      </c>
      <c r="D163" s="34"/>
      <c r="E163" s="11" t="s">
        <v>35</v>
      </c>
      <c r="F163" s="27">
        <f t="shared" si="2"/>
        <v>0</v>
      </c>
    </row>
    <row r="164" spans="1:6" x14ac:dyDescent="0.25">
      <c r="A164" s="39">
        <v>11516</v>
      </c>
      <c r="B164" s="69" t="s">
        <v>292</v>
      </c>
      <c r="C164" s="36">
        <v>2.0790000000000002</v>
      </c>
      <c r="D164" s="34"/>
      <c r="E164" s="11" t="s">
        <v>35</v>
      </c>
      <c r="F164" s="27">
        <f t="shared" si="2"/>
        <v>0</v>
      </c>
    </row>
    <row r="165" spans="1:6" x14ac:dyDescent="0.25">
      <c r="A165" s="39">
        <v>6395</v>
      </c>
      <c r="B165" s="69" t="s">
        <v>328</v>
      </c>
      <c r="C165" s="36">
        <v>2.0790000000000002</v>
      </c>
      <c r="D165" s="34"/>
      <c r="E165" s="41" t="s">
        <v>35</v>
      </c>
      <c r="F165" s="27">
        <f t="shared" si="2"/>
        <v>0</v>
      </c>
    </row>
    <row r="166" spans="1:6" x14ac:dyDescent="0.25">
      <c r="A166" s="39">
        <v>13186</v>
      </c>
      <c r="B166" s="69" t="s">
        <v>329</v>
      </c>
      <c r="C166" s="36">
        <v>2.0790000000000002</v>
      </c>
      <c r="D166" s="34"/>
      <c r="E166" s="41" t="s">
        <v>35</v>
      </c>
      <c r="F166" s="27">
        <f t="shared" si="2"/>
        <v>0</v>
      </c>
    </row>
    <row r="167" spans="1:6" x14ac:dyDescent="0.25">
      <c r="A167" s="39">
        <v>2081</v>
      </c>
      <c r="B167" s="69" t="s">
        <v>300</v>
      </c>
      <c r="C167" s="36">
        <v>3.129</v>
      </c>
      <c r="D167" s="34"/>
      <c r="E167" s="11" t="s">
        <v>35</v>
      </c>
      <c r="F167" s="27">
        <f t="shared" si="2"/>
        <v>0</v>
      </c>
    </row>
    <row r="168" spans="1:6" x14ac:dyDescent="0.25">
      <c r="A168" s="74"/>
      <c r="B168" s="75" t="s">
        <v>92</v>
      </c>
      <c r="C168" s="36">
        <v>0</v>
      </c>
      <c r="D168" s="77"/>
      <c r="E168" s="79"/>
      <c r="F168" s="27">
        <f t="shared" si="2"/>
        <v>0</v>
      </c>
    </row>
    <row r="169" spans="1:6" x14ac:dyDescent="0.25">
      <c r="A169" s="37">
        <v>1111</v>
      </c>
      <c r="B169" s="46" t="s">
        <v>94</v>
      </c>
      <c r="C169" s="36">
        <v>3.1710000000000003</v>
      </c>
      <c r="D169" s="34"/>
      <c r="E169" s="12" t="s">
        <v>35</v>
      </c>
      <c r="F169" s="27">
        <f t="shared" si="2"/>
        <v>0</v>
      </c>
    </row>
    <row r="170" spans="1:6" x14ac:dyDescent="0.25">
      <c r="A170" s="37">
        <v>2012</v>
      </c>
      <c r="B170" s="46" t="s">
        <v>93</v>
      </c>
      <c r="C170" s="36">
        <v>3.7590000000000003</v>
      </c>
      <c r="D170" s="34"/>
      <c r="E170" s="12" t="s">
        <v>35</v>
      </c>
      <c r="F170" s="27">
        <f t="shared" si="2"/>
        <v>0</v>
      </c>
    </row>
    <row r="171" spans="1:6" x14ac:dyDescent="0.25">
      <c r="A171" s="37">
        <v>8392</v>
      </c>
      <c r="B171" s="69" t="s">
        <v>95</v>
      </c>
      <c r="C171" s="36">
        <v>2.415</v>
      </c>
      <c r="D171" s="34"/>
      <c r="E171" s="12" t="s">
        <v>35</v>
      </c>
      <c r="F171" s="27">
        <f t="shared" si="2"/>
        <v>0</v>
      </c>
    </row>
    <row r="172" spans="1:6" x14ac:dyDescent="0.25">
      <c r="A172" s="37">
        <v>8478</v>
      </c>
      <c r="B172" s="46" t="s">
        <v>96</v>
      </c>
      <c r="C172" s="36">
        <v>5.1030000000000006</v>
      </c>
      <c r="D172" s="34"/>
      <c r="E172" s="12" t="s">
        <v>35</v>
      </c>
      <c r="F172" s="27">
        <f t="shared" si="2"/>
        <v>0</v>
      </c>
    </row>
    <row r="173" spans="1:6" x14ac:dyDescent="0.25">
      <c r="A173" s="37">
        <v>8409</v>
      </c>
      <c r="B173" s="69" t="s">
        <v>97</v>
      </c>
      <c r="C173" s="36">
        <v>7.8959999999999999</v>
      </c>
      <c r="D173" s="34"/>
      <c r="E173" s="12" t="s">
        <v>35</v>
      </c>
      <c r="F173" s="27">
        <f t="shared" si="2"/>
        <v>0</v>
      </c>
    </row>
    <row r="174" spans="1:6" x14ac:dyDescent="0.25">
      <c r="A174" s="37">
        <v>8519</v>
      </c>
      <c r="B174" s="46" t="s">
        <v>98</v>
      </c>
      <c r="C174" s="36">
        <v>8.5890000000000004</v>
      </c>
      <c r="D174" s="34"/>
      <c r="E174" s="12" t="s">
        <v>35</v>
      </c>
      <c r="F174" s="27">
        <f t="shared" si="2"/>
        <v>0</v>
      </c>
    </row>
    <row r="175" spans="1:6" x14ac:dyDescent="0.25">
      <c r="A175" s="37">
        <v>8961</v>
      </c>
      <c r="B175" s="69" t="s">
        <v>105</v>
      </c>
      <c r="C175" s="36">
        <v>2.0790000000000002</v>
      </c>
      <c r="D175" s="34"/>
      <c r="E175" s="11" t="s">
        <v>35</v>
      </c>
      <c r="F175" s="27">
        <f t="shared" si="2"/>
        <v>0</v>
      </c>
    </row>
    <row r="176" spans="1:6" x14ac:dyDescent="0.25">
      <c r="A176" s="37">
        <v>9111</v>
      </c>
      <c r="B176" s="46" t="s">
        <v>106</v>
      </c>
      <c r="C176" s="36">
        <v>2.0790000000000002</v>
      </c>
      <c r="D176" s="34"/>
      <c r="E176" s="11" t="s">
        <v>35</v>
      </c>
      <c r="F176" s="27">
        <f t="shared" si="2"/>
        <v>0</v>
      </c>
    </row>
    <row r="177" spans="1:6" x14ac:dyDescent="0.25">
      <c r="A177" s="37">
        <v>9113</v>
      </c>
      <c r="B177" s="46" t="s">
        <v>107</v>
      </c>
      <c r="C177" s="36">
        <v>2.0790000000000002</v>
      </c>
      <c r="D177" s="34"/>
      <c r="E177" s="11" t="s">
        <v>35</v>
      </c>
      <c r="F177" s="27">
        <f t="shared" si="2"/>
        <v>0</v>
      </c>
    </row>
    <row r="178" spans="1:6" x14ac:dyDescent="0.25">
      <c r="A178" s="37">
        <v>9114</v>
      </c>
      <c r="B178" s="46" t="s">
        <v>108</v>
      </c>
      <c r="C178" s="36">
        <v>2.0790000000000002</v>
      </c>
      <c r="D178" s="34"/>
      <c r="E178" s="11" t="s">
        <v>35</v>
      </c>
      <c r="F178" s="27">
        <f t="shared" si="2"/>
        <v>0</v>
      </c>
    </row>
    <row r="179" spans="1:6" x14ac:dyDescent="0.25">
      <c r="A179" s="37">
        <v>9112</v>
      </c>
      <c r="B179" s="46" t="s">
        <v>109</v>
      </c>
      <c r="C179" s="36">
        <v>2.0790000000000002</v>
      </c>
      <c r="D179" s="34"/>
      <c r="E179" s="11" t="s">
        <v>35</v>
      </c>
      <c r="F179" s="27">
        <f t="shared" si="2"/>
        <v>0</v>
      </c>
    </row>
    <row r="180" spans="1:6" x14ac:dyDescent="0.25">
      <c r="A180" s="37">
        <v>9110</v>
      </c>
      <c r="B180" s="46" t="s">
        <v>291</v>
      </c>
      <c r="C180" s="36">
        <v>2.0790000000000002</v>
      </c>
      <c r="D180" s="34"/>
      <c r="E180" s="11" t="s">
        <v>35</v>
      </c>
      <c r="F180" s="27">
        <f t="shared" si="2"/>
        <v>0</v>
      </c>
    </row>
    <row r="181" spans="1:6" x14ac:dyDescent="0.25">
      <c r="A181" s="37">
        <v>5045</v>
      </c>
      <c r="B181" s="46" t="s">
        <v>115</v>
      </c>
      <c r="C181" s="36">
        <v>1.6800000000000002</v>
      </c>
      <c r="D181" s="34"/>
      <c r="E181" s="11" t="s">
        <v>35</v>
      </c>
      <c r="F181" s="27">
        <f t="shared" si="2"/>
        <v>0</v>
      </c>
    </row>
    <row r="182" spans="1:6" x14ac:dyDescent="0.25">
      <c r="A182" s="37">
        <v>10598</v>
      </c>
      <c r="B182" s="69" t="s">
        <v>186</v>
      </c>
      <c r="C182" s="36">
        <v>1.0289999999999999</v>
      </c>
      <c r="D182" s="34"/>
      <c r="E182" s="11" t="s">
        <v>35</v>
      </c>
      <c r="F182" s="27">
        <f t="shared" si="2"/>
        <v>0</v>
      </c>
    </row>
    <row r="183" spans="1:6" x14ac:dyDescent="0.25">
      <c r="A183" s="37">
        <v>10597</v>
      </c>
      <c r="B183" s="69" t="s">
        <v>187</v>
      </c>
      <c r="C183" s="36">
        <v>1.7849999999999999</v>
      </c>
      <c r="D183" s="34"/>
      <c r="E183" s="11" t="s">
        <v>35</v>
      </c>
      <c r="F183" s="27">
        <f t="shared" si="2"/>
        <v>0</v>
      </c>
    </row>
    <row r="184" spans="1:6" x14ac:dyDescent="0.25">
      <c r="A184" s="37">
        <v>11042</v>
      </c>
      <c r="B184" s="69" t="s">
        <v>185</v>
      </c>
      <c r="C184" s="36">
        <v>1.7849999999999999</v>
      </c>
      <c r="D184" s="34"/>
      <c r="E184" s="11" t="s">
        <v>35</v>
      </c>
      <c r="F184" s="27">
        <f t="shared" si="2"/>
        <v>0</v>
      </c>
    </row>
    <row r="185" spans="1:6" x14ac:dyDescent="0.25">
      <c r="A185" s="37">
        <v>8949</v>
      </c>
      <c r="B185" s="46" t="s">
        <v>290</v>
      </c>
      <c r="C185" s="36">
        <v>3.5489999999999999</v>
      </c>
      <c r="D185" s="34"/>
      <c r="E185" s="12" t="s">
        <v>35</v>
      </c>
      <c r="F185" s="27">
        <f t="shared" si="2"/>
        <v>0</v>
      </c>
    </row>
    <row r="186" spans="1:6" x14ac:dyDescent="0.25">
      <c r="A186" s="45">
        <v>6503</v>
      </c>
      <c r="B186" s="46" t="s">
        <v>19</v>
      </c>
      <c r="C186" s="36">
        <v>6.2790000000000008</v>
      </c>
      <c r="D186" s="34"/>
      <c r="E186" s="34" t="s">
        <v>35</v>
      </c>
      <c r="F186" s="27">
        <f t="shared" si="2"/>
        <v>0</v>
      </c>
    </row>
    <row r="187" spans="1:6" x14ac:dyDescent="0.25">
      <c r="A187" s="45">
        <v>6358</v>
      </c>
      <c r="B187" s="46" t="s">
        <v>20</v>
      </c>
      <c r="C187" s="36">
        <v>11.949000000000002</v>
      </c>
      <c r="D187" s="34"/>
      <c r="E187" s="34" t="s">
        <v>35</v>
      </c>
      <c r="F187" s="27">
        <f t="shared" si="2"/>
        <v>0</v>
      </c>
    </row>
    <row r="188" spans="1:6" x14ac:dyDescent="0.25">
      <c r="A188" s="74"/>
      <c r="B188" s="80" t="s">
        <v>12</v>
      </c>
      <c r="C188" s="36">
        <v>0</v>
      </c>
      <c r="D188" s="76"/>
      <c r="E188" s="78"/>
      <c r="F188" s="27">
        <f t="shared" si="2"/>
        <v>0</v>
      </c>
    </row>
    <row r="189" spans="1:6" x14ac:dyDescent="0.25">
      <c r="A189" s="37">
        <v>162</v>
      </c>
      <c r="B189" s="71" t="s">
        <v>153</v>
      </c>
      <c r="C189" s="36">
        <v>18.018000000000001</v>
      </c>
      <c r="D189" s="32"/>
      <c r="E189" s="13" t="s">
        <v>1</v>
      </c>
      <c r="F189" s="27">
        <f t="shared" si="2"/>
        <v>0</v>
      </c>
    </row>
    <row r="190" spans="1:6" x14ac:dyDescent="0.25">
      <c r="A190" s="37">
        <v>1640</v>
      </c>
      <c r="B190" s="71" t="s">
        <v>154</v>
      </c>
      <c r="C190" s="36">
        <v>20.979000000000003</v>
      </c>
      <c r="D190" s="32"/>
      <c r="E190" s="13" t="s">
        <v>1</v>
      </c>
      <c r="F190" s="27">
        <f t="shared" si="2"/>
        <v>0</v>
      </c>
    </row>
    <row r="191" spans="1:6" x14ac:dyDescent="0.25">
      <c r="A191" s="37">
        <v>1586</v>
      </c>
      <c r="B191" s="71" t="s">
        <v>13</v>
      </c>
      <c r="C191" s="36">
        <v>24.255000000000003</v>
      </c>
      <c r="D191" s="32"/>
      <c r="E191" s="13" t="s">
        <v>1</v>
      </c>
      <c r="F191" s="27">
        <f t="shared" si="2"/>
        <v>0</v>
      </c>
    </row>
    <row r="192" spans="1:6" x14ac:dyDescent="0.25">
      <c r="A192" s="37">
        <v>11176</v>
      </c>
      <c r="B192" s="71" t="s">
        <v>350</v>
      </c>
      <c r="C192" s="36">
        <v>23.814</v>
      </c>
      <c r="D192" s="32"/>
      <c r="E192" s="13" t="s">
        <v>1</v>
      </c>
      <c r="F192" s="27">
        <f t="shared" si="2"/>
        <v>0</v>
      </c>
    </row>
    <row r="193" spans="1:6" x14ac:dyDescent="0.25">
      <c r="A193" s="37"/>
      <c r="B193" s="71" t="s">
        <v>155</v>
      </c>
      <c r="C193" s="36">
        <v>9.7439999999999998</v>
      </c>
      <c r="D193" s="32"/>
      <c r="E193" s="13" t="s">
        <v>1</v>
      </c>
      <c r="F193" s="27">
        <f t="shared" si="2"/>
        <v>0</v>
      </c>
    </row>
    <row r="194" spans="1:6" x14ac:dyDescent="0.25">
      <c r="A194" s="37">
        <v>5133</v>
      </c>
      <c r="B194" s="71" t="s">
        <v>156</v>
      </c>
      <c r="C194" s="36">
        <v>18.396000000000001</v>
      </c>
      <c r="D194" s="32"/>
      <c r="E194" s="13" t="s">
        <v>1</v>
      </c>
      <c r="F194" s="27">
        <f t="shared" si="2"/>
        <v>0</v>
      </c>
    </row>
    <row r="195" spans="1:6" x14ac:dyDescent="0.25">
      <c r="A195" s="37">
        <v>363</v>
      </c>
      <c r="B195" s="71" t="s">
        <v>240</v>
      </c>
      <c r="C195" s="36">
        <v>20.118000000000002</v>
      </c>
      <c r="D195" s="32"/>
      <c r="E195" s="13" t="s">
        <v>1</v>
      </c>
      <c r="F195" s="27">
        <f t="shared" si="2"/>
        <v>0</v>
      </c>
    </row>
    <row r="196" spans="1:6" x14ac:dyDescent="0.25">
      <c r="A196" s="37">
        <v>1001</v>
      </c>
      <c r="B196" s="71" t="s">
        <v>288</v>
      </c>
      <c r="C196" s="36">
        <v>20.979000000000003</v>
      </c>
      <c r="D196" s="32"/>
      <c r="E196" s="13" t="s">
        <v>1</v>
      </c>
      <c r="F196" s="27">
        <f t="shared" si="2"/>
        <v>0</v>
      </c>
    </row>
    <row r="197" spans="1:6" x14ac:dyDescent="0.25">
      <c r="A197" s="37">
        <v>11513</v>
      </c>
      <c r="B197" s="71" t="s">
        <v>289</v>
      </c>
      <c r="C197" s="36">
        <v>26.712000000000003</v>
      </c>
      <c r="D197" s="32"/>
      <c r="E197" s="13" t="s">
        <v>1</v>
      </c>
      <c r="F197" s="27">
        <f t="shared" ref="F197:F260" si="3">C197*D197</f>
        <v>0</v>
      </c>
    </row>
    <row r="198" spans="1:6" x14ac:dyDescent="0.25">
      <c r="A198" s="37">
        <v>998</v>
      </c>
      <c r="B198" s="71" t="s">
        <v>157</v>
      </c>
      <c r="C198" s="36">
        <v>10.100999999999999</v>
      </c>
      <c r="D198" s="32"/>
      <c r="E198" s="13" t="s">
        <v>1</v>
      </c>
      <c r="F198" s="27">
        <f t="shared" si="3"/>
        <v>0</v>
      </c>
    </row>
    <row r="199" spans="1:6" x14ac:dyDescent="0.25">
      <c r="A199" s="37">
        <v>4833</v>
      </c>
      <c r="B199" s="71" t="s">
        <v>287</v>
      </c>
      <c r="C199" s="36">
        <v>11.843999999999999</v>
      </c>
      <c r="D199" s="32"/>
      <c r="E199" s="13" t="s">
        <v>1</v>
      </c>
      <c r="F199" s="27">
        <f t="shared" si="3"/>
        <v>0</v>
      </c>
    </row>
    <row r="200" spans="1:6" x14ac:dyDescent="0.25">
      <c r="A200" s="37">
        <v>2089</v>
      </c>
      <c r="B200" s="71" t="s">
        <v>158</v>
      </c>
      <c r="C200" s="36">
        <v>18.900000000000002</v>
      </c>
      <c r="D200" s="32"/>
      <c r="E200" s="13" t="s">
        <v>1</v>
      </c>
      <c r="F200" s="27">
        <f t="shared" si="3"/>
        <v>0</v>
      </c>
    </row>
    <row r="201" spans="1:6" x14ac:dyDescent="0.25">
      <c r="A201" s="37">
        <v>723</v>
      </c>
      <c r="B201" s="71" t="s">
        <v>142</v>
      </c>
      <c r="C201" s="36">
        <v>24.507000000000001</v>
      </c>
      <c r="D201" s="32"/>
      <c r="E201" s="13" t="s">
        <v>1</v>
      </c>
      <c r="F201" s="27">
        <f t="shared" si="3"/>
        <v>0</v>
      </c>
    </row>
    <row r="202" spans="1:6" x14ac:dyDescent="0.25">
      <c r="A202" s="37">
        <v>6612</v>
      </c>
      <c r="B202" s="71" t="s">
        <v>239</v>
      </c>
      <c r="C202" s="36">
        <v>19.298999999999999</v>
      </c>
      <c r="D202" s="32"/>
      <c r="E202" s="13" t="s">
        <v>1</v>
      </c>
      <c r="F202" s="27">
        <f t="shared" si="3"/>
        <v>0</v>
      </c>
    </row>
    <row r="203" spans="1:6" x14ac:dyDescent="0.25">
      <c r="A203" s="39">
        <v>5059</v>
      </c>
      <c r="B203" s="71" t="s">
        <v>159</v>
      </c>
      <c r="C203" s="36">
        <v>14.889000000000001</v>
      </c>
      <c r="D203" s="32"/>
      <c r="E203" s="13" t="s">
        <v>1</v>
      </c>
      <c r="F203" s="27">
        <f t="shared" si="3"/>
        <v>0</v>
      </c>
    </row>
    <row r="204" spans="1:6" x14ac:dyDescent="0.25">
      <c r="A204" s="39">
        <v>788</v>
      </c>
      <c r="B204" s="71" t="s">
        <v>160</v>
      </c>
      <c r="C204" s="36">
        <v>19.298999999999999</v>
      </c>
      <c r="D204" s="32"/>
      <c r="E204" s="13" t="s">
        <v>1</v>
      </c>
      <c r="F204" s="27">
        <f t="shared" si="3"/>
        <v>0</v>
      </c>
    </row>
    <row r="205" spans="1:6" x14ac:dyDescent="0.25">
      <c r="A205" s="39">
        <v>10921</v>
      </c>
      <c r="B205" s="33" t="s">
        <v>255</v>
      </c>
      <c r="C205" s="36">
        <v>3.7590000000000003</v>
      </c>
      <c r="D205" s="35"/>
      <c r="E205" s="11" t="s">
        <v>35</v>
      </c>
      <c r="F205" s="27">
        <f t="shared" si="3"/>
        <v>0</v>
      </c>
    </row>
    <row r="206" spans="1:6" x14ac:dyDescent="0.25">
      <c r="A206" s="39">
        <v>860</v>
      </c>
      <c r="B206" s="33" t="s">
        <v>44</v>
      </c>
      <c r="C206" s="36">
        <v>5.5020000000000007</v>
      </c>
      <c r="D206" s="35"/>
      <c r="E206" s="11" t="s">
        <v>35</v>
      </c>
      <c r="F206" s="27">
        <f t="shared" si="3"/>
        <v>0</v>
      </c>
    </row>
    <row r="207" spans="1:6" x14ac:dyDescent="0.25">
      <c r="A207" s="37">
        <v>2480</v>
      </c>
      <c r="B207" s="33" t="s">
        <v>45</v>
      </c>
      <c r="C207" s="36">
        <v>7.245000000000001</v>
      </c>
      <c r="D207" s="35"/>
      <c r="E207" s="11" t="s">
        <v>35</v>
      </c>
      <c r="F207" s="27">
        <f t="shared" si="3"/>
        <v>0</v>
      </c>
    </row>
    <row r="208" spans="1:6" x14ac:dyDescent="0.25">
      <c r="A208" s="37">
        <v>861</v>
      </c>
      <c r="B208" s="33" t="s">
        <v>43</v>
      </c>
      <c r="C208" s="36">
        <v>2.8350000000000004</v>
      </c>
      <c r="D208" s="35"/>
      <c r="E208" s="11" t="s">
        <v>35</v>
      </c>
      <c r="F208" s="27">
        <f t="shared" si="3"/>
        <v>0</v>
      </c>
    </row>
    <row r="209" spans="1:6" x14ac:dyDescent="0.25">
      <c r="A209" s="37">
        <v>713</v>
      </c>
      <c r="B209" s="71" t="s">
        <v>323</v>
      </c>
      <c r="C209" s="36">
        <v>23.079000000000001</v>
      </c>
      <c r="D209" s="32"/>
      <c r="E209" s="13" t="s">
        <v>1</v>
      </c>
      <c r="F209" s="27">
        <f t="shared" si="3"/>
        <v>0</v>
      </c>
    </row>
    <row r="210" spans="1:6" x14ac:dyDescent="0.25">
      <c r="A210" s="37">
        <v>6934</v>
      </c>
      <c r="B210" s="71" t="s">
        <v>257</v>
      </c>
      <c r="C210" s="36">
        <v>19.929000000000002</v>
      </c>
      <c r="D210" s="32"/>
      <c r="E210" s="13" t="s">
        <v>1</v>
      </c>
      <c r="F210" s="27">
        <f t="shared" si="3"/>
        <v>0</v>
      </c>
    </row>
    <row r="211" spans="1:6" x14ac:dyDescent="0.25">
      <c r="A211" s="37">
        <v>6933</v>
      </c>
      <c r="B211" s="71" t="s">
        <v>27</v>
      </c>
      <c r="C211" s="36">
        <v>20.979000000000003</v>
      </c>
      <c r="D211" s="32"/>
      <c r="E211" s="13" t="s">
        <v>1</v>
      </c>
      <c r="F211" s="27">
        <f t="shared" si="3"/>
        <v>0</v>
      </c>
    </row>
    <row r="212" spans="1:6" x14ac:dyDescent="0.25">
      <c r="A212" s="37">
        <v>6572</v>
      </c>
      <c r="B212" s="33" t="s">
        <v>32</v>
      </c>
      <c r="C212" s="36">
        <v>4.3890000000000002</v>
      </c>
      <c r="D212" s="35"/>
      <c r="E212" s="11" t="s">
        <v>35</v>
      </c>
      <c r="F212" s="27">
        <f t="shared" si="3"/>
        <v>0</v>
      </c>
    </row>
    <row r="213" spans="1:6" x14ac:dyDescent="0.25">
      <c r="A213" s="37">
        <v>7035</v>
      </c>
      <c r="B213" s="33" t="s">
        <v>31</v>
      </c>
      <c r="C213" s="36">
        <v>5.229000000000001</v>
      </c>
      <c r="D213" s="35"/>
      <c r="E213" s="11" t="s">
        <v>35</v>
      </c>
      <c r="F213" s="27">
        <f t="shared" si="3"/>
        <v>0</v>
      </c>
    </row>
    <row r="214" spans="1:6" x14ac:dyDescent="0.25">
      <c r="A214" s="37">
        <v>5179</v>
      </c>
      <c r="B214" s="33" t="s">
        <v>322</v>
      </c>
      <c r="C214" s="36">
        <v>6.2790000000000008</v>
      </c>
      <c r="D214" s="35"/>
      <c r="E214" s="11" t="s">
        <v>35</v>
      </c>
      <c r="F214" s="27">
        <f t="shared" si="3"/>
        <v>0</v>
      </c>
    </row>
    <row r="215" spans="1:6" x14ac:dyDescent="0.25">
      <c r="A215" s="37">
        <v>4270</v>
      </c>
      <c r="B215" s="71" t="s">
        <v>313</v>
      </c>
      <c r="C215" s="36">
        <v>8.3790000000000013</v>
      </c>
      <c r="D215" s="32"/>
      <c r="E215" s="13" t="s">
        <v>1</v>
      </c>
      <c r="F215" s="27">
        <f t="shared" si="3"/>
        <v>0</v>
      </c>
    </row>
    <row r="216" spans="1:6" x14ac:dyDescent="0.25">
      <c r="A216" s="37">
        <v>6324</v>
      </c>
      <c r="B216" s="71" t="s">
        <v>23</v>
      </c>
      <c r="C216" s="36">
        <v>31.479000000000003</v>
      </c>
      <c r="D216" s="32"/>
      <c r="E216" s="13" t="s">
        <v>1</v>
      </c>
      <c r="F216" s="27">
        <f t="shared" si="3"/>
        <v>0</v>
      </c>
    </row>
    <row r="217" spans="1:6" x14ac:dyDescent="0.25">
      <c r="A217" s="37">
        <v>6325</v>
      </c>
      <c r="B217" s="71" t="s">
        <v>201</v>
      </c>
      <c r="C217" s="36">
        <v>39.878999999999998</v>
      </c>
      <c r="D217" s="32"/>
      <c r="E217" s="13" t="s">
        <v>1</v>
      </c>
      <c r="F217" s="27">
        <f t="shared" si="3"/>
        <v>0</v>
      </c>
    </row>
    <row r="218" spans="1:6" x14ac:dyDescent="0.25">
      <c r="A218" s="37"/>
      <c r="B218" s="71" t="s">
        <v>358</v>
      </c>
      <c r="C218" s="36">
        <v>11.927999999999999</v>
      </c>
      <c r="D218" s="32"/>
      <c r="E218" s="13" t="s">
        <v>1</v>
      </c>
      <c r="F218" s="27">
        <f t="shared" si="3"/>
        <v>0</v>
      </c>
    </row>
    <row r="219" spans="1:6" x14ac:dyDescent="0.25">
      <c r="A219" s="37"/>
      <c r="B219" s="71" t="s">
        <v>359</v>
      </c>
      <c r="C219" s="36">
        <v>11.927999999999999</v>
      </c>
      <c r="D219" s="32"/>
      <c r="E219" s="13" t="s">
        <v>1</v>
      </c>
      <c r="F219" s="27">
        <f t="shared" si="3"/>
        <v>0</v>
      </c>
    </row>
    <row r="220" spans="1:6" x14ac:dyDescent="0.25">
      <c r="A220" s="37">
        <v>1202</v>
      </c>
      <c r="B220" s="71" t="s">
        <v>209</v>
      </c>
      <c r="C220" s="36">
        <v>21.399000000000001</v>
      </c>
      <c r="D220" s="32"/>
      <c r="E220" s="13" t="s">
        <v>1</v>
      </c>
      <c r="F220" s="27">
        <f t="shared" si="3"/>
        <v>0</v>
      </c>
    </row>
    <row r="221" spans="1:6" x14ac:dyDescent="0.25">
      <c r="A221" s="37">
        <v>3250</v>
      </c>
      <c r="B221" s="71" t="s">
        <v>161</v>
      </c>
      <c r="C221" s="36">
        <v>24.402000000000001</v>
      </c>
      <c r="D221" s="32"/>
      <c r="E221" s="13" t="s">
        <v>1</v>
      </c>
      <c r="F221" s="27">
        <f t="shared" si="3"/>
        <v>0</v>
      </c>
    </row>
    <row r="222" spans="1:6" x14ac:dyDescent="0.25">
      <c r="A222" s="37">
        <v>1201</v>
      </c>
      <c r="B222" s="71" t="s">
        <v>162</v>
      </c>
      <c r="C222" s="36">
        <v>21.399000000000001</v>
      </c>
      <c r="D222" s="32"/>
      <c r="E222" s="13" t="s">
        <v>1</v>
      </c>
      <c r="F222" s="27">
        <f t="shared" si="3"/>
        <v>0</v>
      </c>
    </row>
    <row r="223" spans="1:6" x14ac:dyDescent="0.25">
      <c r="A223" s="37">
        <v>5060</v>
      </c>
      <c r="B223" s="71" t="s">
        <v>163</v>
      </c>
      <c r="C223" s="36">
        <v>24.402000000000001</v>
      </c>
      <c r="D223" s="32"/>
      <c r="E223" s="13" t="s">
        <v>1</v>
      </c>
      <c r="F223" s="27">
        <f t="shared" si="3"/>
        <v>0</v>
      </c>
    </row>
    <row r="224" spans="1:6" x14ac:dyDescent="0.25">
      <c r="A224" s="37">
        <v>1200</v>
      </c>
      <c r="B224" s="71" t="s">
        <v>164</v>
      </c>
      <c r="C224" s="36">
        <v>21.399000000000001</v>
      </c>
      <c r="D224" s="32"/>
      <c r="E224" s="13" t="s">
        <v>1</v>
      </c>
      <c r="F224" s="27">
        <f t="shared" si="3"/>
        <v>0</v>
      </c>
    </row>
    <row r="225" spans="1:6" x14ac:dyDescent="0.25">
      <c r="A225" s="37">
        <v>6676</v>
      </c>
      <c r="B225" s="71" t="s">
        <v>74</v>
      </c>
      <c r="C225" s="36">
        <v>42.567</v>
      </c>
      <c r="D225" s="32"/>
      <c r="E225" s="13" t="s">
        <v>1</v>
      </c>
      <c r="F225" s="27">
        <f t="shared" si="3"/>
        <v>0</v>
      </c>
    </row>
    <row r="226" spans="1:6" x14ac:dyDescent="0.25">
      <c r="A226" s="37">
        <v>2404</v>
      </c>
      <c r="B226" s="33" t="s">
        <v>68</v>
      </c>
      <c r="C226" s="36">
        <v>4.242</v>
      </c>
      <c r="D226" s="40"/>
      <c r="E226" s="11" t="s">
        <v>35</v>
      </c>
      <c r="F226" s="27">
        <f t="shared" si="3"/>
        <v>0</v>
      </c>
    </row>
    <row r="227" spans="1:6" x14ac:dyDescent="0.25">
      <c r="A227" s="37">
        <v>2406</v>
      </c>
      <c r="B227" s="33" t="s">
        <v>144</v>
      </c>
      <c r="C227" s="36">
        <v>4.3049999999999997</v>
      </c>
      <c r="D227" s="40"/>
      <c r="E227" s="11" t="s">
        <v>35</v>
      </c>
      <c r="F227" s="27">
        <f t="shared" si="3"/>
        <v>0</v>
      </c>
    </row>
    <row r="228" spans="1:6" x14ac:dyDescent="0.25">
      <c r="A228" s="37">
        <v>2428</v>
      </c>
      <c r="B228" s="33" t="s">
        <v>143</v>
      </c>
      <c r="C228" s="36">
        <v>4.3049999999999997</v>
      </c>
      <c r="D228" s="40"/>
      <c r="E228" s="11" t="s">
        <v>35</v>
      </c>
      <c r="F228" s="27">
        <f t="shared" si="3"/>
        <v>0</v>
      </c>
    </row>
    <row r="229" spans="1:6" x14ac:dyDescent="0.25">
      <c r="A229" s="37">
        <v>70</v>
      </c>
      <c r="B229" s="71" t="s">
        <v>50</v>
      </c>
      <c r="C229" s="36">
        <v>41.79</v>
      </c>
      <c r="D229" s="59"/>
      <c r="E229" s="13" t="s">
        <v>1</v>
      </c>
      <c r="F229" s="27">
        <f t="shared" si="3"/>
        <v>0</v>
      </c>
    </row>
    <row r="230" spans="1:6" x14ac:dyDescent="0.25">
      <c r="A230" s="37">
        <v>2275</v>
      </c>
      <c r="B230" s="71" t="s">
        <v>49</v>
      </c>
      <c r="C230" s="36">
        <v>41.79</v>
      </c>
      <c r="D230" s="59"/>
      <c r="E230" s="13" t="s">
        <v>1</v>
      </c>
      <c r="F230" s="27">
        <f t="shared" si="3"/>
        <v>0</v>
      </c>
    </row>
    <row r="231" spans="1:6" x14ac:dyDescent="0.25">
      <c r="A231" s="37">
        <v>887</v>
      </c>
      <c r="B231" s="71" t="s">
        <v>256</v>
      </c>
      <c r="C231" s="36">
        <v>41.79</v>
      </c>
      <c r="D231" s="59"/>
      <c r="E231" s="13" t="s">
        <v>1</v>
      </c>
      <c r="F231" s="27">
        <f t="shared" si="3"/>
        <v>0</v>
      </c>
    </row>
    <row r="232" spans="1:6" x14ac:dyDescent="0.25">
      <c r="A232" s="37">
        <v>2408</v>
      </c>
      <c r="B232" s="71" t="s">
        <v>165</v>
      </c>
      <c r="C232" s="36">
        <v>41.79</v>
      </c>
      <c r="D232" s="59"/>
      <c r="E232" s="13" t="s">
        <v>1</v>
      </c>
      <c r="F232" s="27">
        <f t="shared" si="3"/>
        <v>0</v>
      </c>
    </row>
    <row r="233" spans="1:6" x14ac:dyDescent="0.25">
      <c r="A233" s="39">
        <v>12520</v>
      </c>
      <c r="B233" s="33" t="s">
        <v>297</v>
      </c>
      <c r="C233" s="36">
        <v>3.8850000000000002</v>
      </c>
      <c r="D233" s="40"/>
      <c r="E233" s="11" t="s">
        <v>35</v>
      </c>
      <c r="F233" s="27">
        <f t="shared" si="3"/>
        <v>0</v>
      </c>
    </row>
    <row r="234" spans="1:6" s="3" customFormat="1" x14ac:dyDescent="0.25">
      <c r="A234" s="39">
        <v>8874</v>
      </c>
      <c r="B234" s="33" t="s">
        <v>228</v>
      </c>
      <c r="C234" s="36">
        <v>4.1370000000000005</v>
      </c>
      <c r="D234" s="40"/>
      <c r="E234" s="11" t="s">
        <v>35</v>
      </c>
      <c r="F234" s="27">
        <f t="shared" si="3"/>
        <v>0</v>
      </c>
    </row>
    <row r="235" spans="1:6" s="3" customFormat="1" x14ac:dyDescent="0.25">
      <c r="A235" s="29">
        <v>12174</v>
      </c>
      <c r="B235" s="71" t="s">
        <v>258</v>
      </c>
      <c r="C235" s="36">
        <v>3.129</v>
      </c>
      <c r="D235" s="32"/>
      <c r="E235" s="13" t="s">
        <v>35</v>
      </c>
      <c r="F235" s="27">
        <f t="shared" si="3"/>
        <v>0</v>
      </c>
    </row>
    <row r="236" spans="1:6" s="3" customFormat="1" x14ac:dyDescent="0.25">
      <c r="A236" s="29">
        <v>12169</v>
      </c>
      <c r="B236" s="71" t="s">
        <v>259</v>
      </c>
      <c r="C236" s="36">
        <v>3.129</v>
      </c>
      <c r="D236" s="32"/>
      <c r="E236" s="13" t="s">
        <v>35</v>
      </c>
      <c r="F236" s="27">
        <f t="shared" si="3"/>
        <v>0</v>
      </c>
    </row>
    <row r="237" spans="1:6" s="3" customFormat="1" x14ac:dyDescent="0.25">
      <c r="A237" s="29">
        <v>12171</v>
      </c>
      <c r="B237" s="71" t="s">
        <v>362</v>
      </c>
      <c r="C237" s="36">
        <v>3.129</v>
      </c>
      <c r="D237" s="32"/>
      <c r="E237" s="13" t="s">
        <v>35</v>
      </c>
      <c r="F237" s="27">
        <f t="shared" si="3"/>
        <v>0</v>
      </c>
    </row>
    <row r="238" spans="1:6" s="3" customFormat="1" x14ac:dyDescent="0.25">
      <c r="A238" s="29">
        <v>12173</v>
      </c>
      <c r="B238" s="71" t="s">
        <v>284</v>
      </c>
      <c r="C238" s="36">
        <v>3.129</v>
      </c>
      <c r="D238" s="32"/>
      <c r="E238" s="13" t="s">
        <v>35</v>
      </c>
      <c r="F238" s="27">
        <f t="shared" si="3"/>
        <v>0</v>
      </c>
    </row>
    <row r="239" spans="1:6" s="3" customFormat="1" x14ac:dyDescent="0.25">
      <c r="A239" s="29">
        <v>12172</v>
      </c>
      <c r="B239" s="71" t="s">
        <v>285</v>
      </c>
      <c r="C239" s="36">
        <v>3.129</v>
      </c>
      <c r="D239" s="32"/>
      <c r="E239" s="13" t="s">
        <v>35</v>
      </c>
      <c r="F239" s="27">
        <f t="shared" si="3"/>
        <v>0</v>
      </c>
    </row>
    <row r="240" spans="1:6" s="3" customFormat="1" x14ac:dyDescent="0.25">
      <c r="A240" s="29">
        <v>12170</v>
      </c>
      <c r="B240" s="71" t="s">
        <v>286</v>
      </c>
      <c r="C240" s="36">
        <v>3.129</v>
      </c>
      <c r="D240" s="32"/>
      <c r="E240" s="13" t="s">
        <v>35</v>
      </c>
      <c r="F240" s="27">
        <f t="shared" si="3"/>
        <v>0</v>
      </c>
    </row>
    <row r="241" spans="1:6" x14ac:dyDescent="0.25">
      <c r="A241" s="37">
        <v>3164</v>
      </c>
      <c r="B241" s="29" t="s">
        <v>15</v>
      </c>
      <c r="C241" s="36">
        <v>5.3129999999999997</v>
      </c>
      <c r="D241" s="40"/>
      <c r="E241" s="11" t="s">
        <v>35</v>
      </c>
      <c r="F241" s="27">
        <f t="shared" si="3"/>
        <v>0</v>
      </c>
    </row>
    <row r="242" spans="1:6" x14ac:dyDescent="0.25">
      <c r="A242" s="37">
        <v>3165</v>
      </c>
      <c r="B242" s="29" t="s">
        <v>216</v>
      </c>
      <c r="C242" s="36">
        <v>7.5389999999999997</v>
      </c>
      <c r="D242" s="40"/>
      <c r="E242" s="11" t="s">
        <v>35</v>
      </c>
      <c r="F242" s="27">
        <f t="shared" si="3"/>
        <v>0</v>
      </c>
    </row>
    <row r="243" spans="1:6" x14ac:dyDescent="0.25">
      <c r="A243" s="37">
        <v>8980</v>
      </c>
      <c r="B243" s="29" t="s">
        <v>46</v>
      </c>
      <c r="C243" s="36">
        <v>7.8330000000000002</v>
      </c>
      <c r="D243" s="40"/>
      <c r="E243" s="11" t="s">
        <v>35</v>
      </c>
      <c r="F243" s="27">
        <f t="shared" si="3"/>
        <v>0</v>
      </c>
    </row>
    <row r="244" spans="1:6" x14ac:dyDescent="0.25">
      <c r="A244" s="37">
        <v>827</v>
      </c>
      <c r="B244" s="29" t="s">
        <v>51</v>
      </c>
      <c r="C244" s="36">
        <v>2.5409999999999999</v>
      </c>
      <c r="D244" s="40"/>
      <c r="E244" s="11" t="s">
        <v>35</v>
      </c>
      <c r="F244" s="27">
        <f t="shared" si="3"/>
        <v>0</v>
      </c>
    </row>
    <row r="245" spans="1:6" x14ac:dyDescent="0.25">
      <c r="A245" s="37">
        <v>828</v>
      </c>
      <c r="B245" s="29" t="s">
        <v>52</v>
      </c>
      <c r="C245" s="36">
        <v>2.5409999999999999</v>
      </c>
      <c r="D245" s="40"/>
      <c r="E245" s="11" t="s">
        <v>35</v>
      </c>
      <c r="F245" s="27">
        <f t="shared" si="3"/>
        <v>0</v>
      </c>
    </row>
    <row r="246" spans="1:6" x14ac:dyDescent="0.25">
      <c r="A246" s="37">
        <v>65</v>
      </c>
      <c r="B246" s="33" t="s">
        <v>219</v>
      </c>
      <c r="C246" s="36">
        <v>2.7090000000000001</v>
      </c>
      <c r="D246" s="40"/>
      <c r="E246" s="11" t="s">
        <v>35</v>
      </c>
      <c r="F246" s="27">
        <f t="shared" si="3"/>
        <v>0</v>
      </c>
    </row>
    <row r="247" spans="1:6" x14ac:dyDescent="0.25">
      <c r="A247" s="37">
        <v>64</v>
      </c>
      <c r="B247" s="33" t="s">
        <v>166</v>
      </c>
      <c r="C247" s="36">
        <v>2.6880000000000002</v>
      </c>
      <c r="D247" s="40"/>
      <c r="E247" s="11" t="s">
        <v>35</v>
      </c>
      <c r="F247" s="27">
        <f t="shared" si="3"/>
        <v>0</v>
      </c>
    </row>
    <row r="248" spans="1:6" x14ac:dyDescent="0.25">
      <c r="A248" s="37">
        <v>9838</v>
      </c>
      <c r="B248" s="33" t="s">
        <v>283</v>
      </c>
      <c r="C248" s="36">
        <v>2.4779999999999998</v>
      </c>
      <c r="D248" s="40"/>
      <c r="E248" s="11" t="s">
        <v>35</v>
      </c>
      <c r="F248" s="27">
        <f t="shared" si="3"/>
        <v>0</v>
      </c>
    </row>
    <row r="249" spans="1:6" x14ac:dyDescent="0.25">
      <c r="A249" s="37">
        <v>7295</v>
      </c>
      <c r="B249" s="33" t="s">
        <v>26</v>
      </c>
      <c r="C249" s="36">
        <v>2.919</v>
      </c>
      <c r="D249" s="40"/>
      <c r="E249" s="11" t="s">
        <v>35</v>
      </c>
      <c r="F249" s="27">
        <f t="shared" si="3"/>
        <v>0</v>
      </c>
    </row>
    <row r="250" spans="1:6" x14ac:dyDescent="0.25">
      <c r="A250" s="37">
        <v>7296</v>
      </c>
      <c r="B250" s="33" t="s">
        <v>25</v>
      </c>
      <c r="C250" s="36">
        <v>2.919</v>
      </c>
      <c r="D250" s="40"/>
      <c r="E250" s="11" t="s">
        <v>35</v>
      </c>
      <c r="F250" s="27">
        <f t="shared" si="3"/>
        <v>0</v>
      </c>
    </row>
    <row r="251" spans="1:6" x14ac:dyDescent="0.25">
      <c r="A251" s="37">
        <v>60</v>
      </c>
      <c r="B251" s="33" t="s">
        <v>213</v>
      </c>
      <c r="C251" s="36">
        <v>2.4990000000000001</v>
      </c>
      <c r="D251" s="40"/>
      <c r="E251" s="11" t="s">
        <v>35</v>
      </c>
      <c r="F251" s="27">
        <f t="shared" si="3"/>
        <v>0</v>
      </c>
    </row>
    <row r="252" spans="1:6" x14ac:dyDescent="0.25">
      <c r="A252" s="37">
        <v>6789</v>
      </c>
      <c r="B252" s="33" t="s">
        <v>41</v>
      </c>
      <c r="C252" s="36">
        <v>2.4990000000000001</v>
      </c>
      <c r="D252" s="40"/>
      <c r="E252" s="11" t="s">
        <v>35</v>
      </c>
      <c r="F252" s="27">
        <f t="shared" si="3"/>
        <v>0</v>
      </c>
    </row>
    <row r="253" spans="1:6" x14ac:dyDescent="0.25">
      <c r="A253" s="37">
        <v>8975</v>
      </c>
      <c r="B253" s="33" t="s">
        <v>42</v>
      </c>
      <c r="C253" s="36">
        <v>2.4990000000000001</v>
      </c>
      <c r="D253" s="40"/>
      <c r="E253" s="11" t="s">
        <v>35</v>
      </c>
      <c r="F253" s="27">
        <f t="shared" si="3"/>
        <v>0</v>
      </c>
    </row>
    <row r="254" spans="1:6" x14ac:dyDescent="0.25">
      <c r="A254" s="37">
        <v>4251</v>
      </c>
      <c r="B254" s="33" t="s">
        <v>215</v>
      </c>
      <c r="C254" s="36">
        <v>2.4990000000000001</v>
      </c>
      <c r="D254" s="40"/>
      <c r="E254" s="11" t="s">
        <v>35</v>
      </c>
      <c r="F254" s="27">
        <f t="shared" si="3"/>
        <v>0</v>
      </c>
    </row>
    <row r="255" spans="1:6" x14ac:dyDescent="0.25">
      <c r="A255" s="37">
        <v>6936</v>
      </c>
      <c r="B255" s="33" t="s">
        <v>343</v>
      </c>
      <c r="C255" s="36">
        <v>4.1790000000000003</v>
      </c>
      <c r="D255" s="40"/>
      <c r="E255" s="11" t="s">
        <v>35</v>
      </c>
      <c r="F255" s="27">
        <f t="shared" si="3"/>
        <v>0</v>
      </c>
    </row>
    <row r="256" spans="1:6" x14ac:dyDescent="0.25">
      <c r="A256" s="37">
        <v>3741</v>
      </c>
      <c r="B256" s="33" t="s">
        <v>344</v>
      </c>
      <c r="C256" s="36">
        <v>4.1790000000000003</v>
      </c>
      <c r="D256" s="40"/>
      <c r="E256" s="11" t="s">
        <v>35</v>
      </c>
      <c r="F256" s="27">
        <f t="shared" si="3"/>
        <v>0</v>
      </c>
    </row>
    <row r="257" spans="1:6" x14ac:dyDescent="0.25">
      <c r="A257" s="37">
        <v>3743</v>
      </c>
      <c r="B257" s="33" t="s">
        <v>24</v>
      </c>
      <c r="C257" s="36">
        <v>4.1790000000000003</v>
      </c>
      <c r="D257" s="40"/>
      <c r="E257" s="11" t="s">
        <v>35</v>
      </c>
      <c r="F257" s="27">
        <f t="shared" si="3"/>
        <v>0</v>
      </c>
    </row>
    <row r="258" spans="1:6" x14ac:dyDescent="0.25">
      <c r="A258" s="37">
        <v>3737</v>
      </c>
      <c r="B258" s="33" t="s">
        <v>17</v>
      </c>
      <c r="C258" s="36">
        <v>1.4489999999999998</v>
      </c>
      <c r="D258" s="40"/>
      <c r="E258" s="11" t="s">
        <v>35</v>
      </c>
      <c r="F258" s="27">
        <f t="shared" si="3"/>
        <v>0</v>
      </c>
    </row>
    <row r="259" spans="1:6" x14ac:dyDescent="0.25">
      <c r="A259" s="37">
        <v>3738</v>
      </c>
      <c r="B259" s="33" t="s">
        <v>18</v>
      </c>
      <c r="C259" s="36">
        <v>1.4489999999999998</v>
      </c>
      <c r="D259" s="40"/>
      <c r="E259" s="11" t="s">
        <v>35</v>
      </c>
      <c r="F259" s="27">
        <f t="shared" si="3"/>
        <v>0</v>
      </c>
    </row>
    <row r="260" spans="1:6" x14ac:dyDescent="0.25">
      <c r="A260" s="37">
        <v>9189</v>
      </c>
      <c r="B260" s="71" t="s">
        <v>253</v>
      </c>
      <c r="C260" s="36">
        <v>12.579000000000001</v>
      </c>
      <c r="D260" s="59"/>
      <c r="E260" s="13" t="s">
        <v>1</v>
      </c>
      <c r="F260" s="27">
        <f t="shared" si="3"/>
        <v>0</v>
      </c>
    </row>
    <row r="261" spans="1:6" x14ac:dyDescent="0.25">
      <c r="A261" s="37">
        <v>9279</v>
      </c>
      <c r="B261" s="33" t="s">
        <v>167</v>
      </c>
      <c r="C261" s="36">
        <v>3.5489999999999999</v>
      </c>
      <c r="D261" s="35"/>
      <c r="E261" s="11" t="s">
        <v>35</v>
      </c>
      <c r="F261" s="27">
        <f t="shared" ref="F261:F309" si="4">C261*D261</f>
        <v>0</v>
      </c>
    </row>
    <row r="262" spans="1:6" x14ac:dyDescent="0.25">
      <c r="A262" s="37">
        <v>5175</v>
      </c>
      <c r="B262" s="33" t="s">
        <v>223</v>
      </c>
      <c r="C262" s="36">
        <v>5.3129999999999997</v>
      </c>
      <c r="D262" s="35"/>
      <c r="E262" s="11" t="s">
        <v>35</v>
      </c>
      <c r="F262" s="27">
        <f t="shared" si="4"/>
        <v>0</v>
      </c>
    </row>
    <row r="263" spans="1:6" x14ac:dyDescent="0.25">
      <c r="A263" s="37">
        <v>5176</v>
      </c>
      <c r="B263" s="33" t="s">
        <v>222</v>
      </c>
      <c r="C263" s="36">
        <v>5.3129999999999997</v>
      </c>
      <c r="D263" s="35"/>
      <c r="E263" s="11" t="s">
        <v>35</v>
      </c>
      <c r="F263" s="27">
        <f t="shared" si="4"/>
        <v>0</v>
      </c>
    </row>
    <row r="264" spans="1:6" x14ac:dyDescent="0.25">
      <c r="A264" s="37">
        <v>2623</v>
      </c>
      <c r="B264" s="33" t="s">
        <v>168</v>
      </c>
      <c r="C264" s="36">
        <v>2.0790000000000002</v>
      </c>
      <c r="D264" s="35"/>
      <c r="E264" s="11" t="s">
        <v>35</v>
      </c>
      <c r="F264" s="27">
        <f t="shared" si="4"/>
        <v>0</v>
      </c>
    </row>
    <row r="265" spans="1:6" x14ac:dyDescent="0.25">
      <c r="A265" s="37">
        <v>2625</v>
      </c>
      <c r="B265" s="33" t="s">
        <v>169</v>
      </c>
      <c r="C265" s="36">
        <v>2.0790000000000002</v>
      </c>
      <c r="D265" s="35"/>
      <c r="E265" s="11" t="s">
        <v>35</v>
      </c>
      <c r="F265" s="27">
        <f t="shared" si="4"/>
        <v>0</v>
      </c>
    </row>
    <row r="266" spans="1:6" x14ac:dyDescent="0.25">
      <c r="A266" s="37">
        <v>2622</v>
      </c>
      <c r="B266" s="33" t="s">
        <v>170</v>
      </c>
      <c r="C266" s="36">
        <v>2.0790000000000002</v>
      </c>
      <c r="D266" s="35"/>
      <c r="E266" s="11" t="s">
        <v>35</v>
      </c>
      <c r="F266" s="27">
        <f t="shared" si="4"/>
        <v>0</v>
      </c>
    </row>
    <row r="267" spans="1:6" x14ac:dyDescent="0.25">
      <c r="A267" s="37">
        <v>2624</v>
      </c>
      <c r="B267" s="33" t="s">
        <v>145</v>
      </c>
      <c r="C267" s="36">
        <v>2.0790000000000002</v>
      </c>
      <c r="D267" s="35"/>
      <c r="E267" s="11" t="s">
        <v>35</v>
      </c>
      <c r="F267" s="27">
        <f t="shared" si="4"/>
        <v>0</v>
      </c>
    </row>
    <row r="268" spans="1:6" x14ac:dyDescent="0.25">
      <c r="A268" s="37">
        <v>2810</v>
      </c>
      <c r="B268" s="33" t="s">
        <v>282</v>
      </c>
      <c r="C268" s="36">
        <v>2.0790000000000002</v>
      </c>
      <c r="D268" s="35"/>
      <c r="E268" s="11" t="s">
        <v>35</v>
      </c>
      <c r="F268" s="27">
        <f t="shared" si="4"/>
        <v>0</v>
      </c>
    </row>
    <row r="269" spans="1:6" x14ac:dyDescent="0.25">
      <c r="A269" s="37">
        <v>4525</v>
      </c>
      <c r="B269" s="29" t="s">
        <v>171</v>
      </c>
      <c r="C269" s="36">
        <v>2.0790000000000002</v>
      </c>
      <c r="D269" s="35"/>
      <c r="E269" s="11" t="s">
        <v>35</v>
      </c>
      <c r="F269" s="27">
        <f t="shared" si="4"/>
        <v>0</v>
      </c>
    </row>
    <row r="270" spans="1:6" x14ac:dyDescent="0.25">
      <c r="A270" s="37">
        <v>4073</v>
      </c>
      <c r="B270" s="29" t="s">
        <v>172</v>
      </c>
      <c r="C270" s="36">
        <v>2.0790000000000002</v>
      </c>
      <c r="D270" s="35"/>
      <c r="E270" s="11" t="s">
        <v>35</v>
      </c>
      <c r="F270" s="27">
        <f t="shared" si="4"/>
        <v>0</v>
      </c>
    </row>
    <row r="271" spans="1:6" x14ac:dyDescent="0.25">
      <c r="A271" s="37">
        <v>2626</v>
      </c>
      <c r="B271" s="33" t="s">
        <v>173</v>
      </c>
      <c r="C271" s="36">
        <v>1.827</v>
      </c>
      <c r="D271" s="35"/>
      <c r="E271" s="11" t="s">
        <v>35</v>
      </c>
      <c r="F271" s="27">
        <f t="shared" si="4"/>
        <v>0</v>
      </c>
    </row>
    <row r="272" spans="1:6" x14ac:dyDescent="0.25">
      <c r="A272" s="37">
        <v>183</v>
      </c>
      <c r="B272" s="33" t="s">
        <v>174</v>
      </c>
      <c r="C272" s="36">
        <v>3.1080000000000001</v>
      </c>
      <c r="D272" s="35"/>
      <c r="E272" s="11" t="s">
        <v>35</v>
      </c>
      <c r="F272" s="27">
        <f t="shared" si="4"/>
        <v>0</v>
      </c>
    </row>
    <row r="273" spans="1:6" x14ac:dyDescent="0.25">
      <c r="A273" s="39">
        <v>181</v>
      </c>
      <c r="B273" s="33" t="s">
        <v>175</v>
      </c>
      <c r="C273" s="36">
        <v>3.1080000000000001</v>
      </c>
      <c r="D273" s="35"/>
      <c r="E273" s="11" t="s">
        <v>35</v>
      </c>
      <c r="F273" s="27">
        <f t="shared" si="4"/>
        <v>0</v>
      </c>
    </row>
    <row r="274" spans="1:6" x14ac:dyDescent="0.25">
      <c r="A274" s="39">
        <v>182</v>
      </c>
      <c r="B274" s="33" t="s">
        <v>252</v>
      </c>
      <c r="C274" s="36">
        <v>3.1080000000000001</v>
      </c>
      <c r="D274" s="35"/>
      <c r="E274" s="11" t="s">
        <v>35</v>
      </c>
      <c r="F274" s="27">
        <f t="shared" si="4"/>
        <v>0</v>
      </c>
    </row>
    <row r="275" spans="1:6" x14ac:dyDescent="0.25">
      <c r="A275" s="39">
        <v>2163</v>
      </c>
      <c r="B275" s="33" t="s">
        <v>218</v>
      </c>
      <c r="C275" s="36">
        <v>3.57</v>
      </c>
      <c r="D275" s="35"/>
      <c r="E275" s="26" t="s">
        <v>35</v>
      </c>
      <c r="F275" s="27">
        <f t="shared" si="4"/>
        <v>0</v>
      </c>
    </row>
    <row r="276" spans="1:6" x14ac:dyDescent="0.25">
      <c r="A276" s="37">
        <v>8101</v>
      </c>
      <c r="B276" s="33" t="s">
        <v>29</v>
      </c>
      <c r="C276" s="36">
        <v>3.57</v>
      </c>
      <c r="D276" s="35"/>
      <c r="E276" s="11" t="s">
        <v>35</v>
      </c>
      <c r="F276" s="27">
        <f t="shared" si="4"/>
        <v>0</v>
      </c>
    </row>
    <row r="277" spans="1:6" x14ac:dyDescent="0.25">
      <c r="A277" s="37">
        <v>8100</v>
      </c>
      <c r="B277" s="33" t="s">
        <v>30</v>
      </c>
      <c r="C277" s="36">
        <v>3.57</v>
      </c>
      <c r="D277" s="35"/>
      <c r="E277" s="11" t="s">
        <v>35</v>
      </c>
      <c r="F277" s="27">
        <f t="shared" si="4"/>
        <v>0</v>
      </c>
    </row>
    <row r="278" spans="1:6" x14ac:dyDescent="0.25">
      <c r="A278" s="37">
        <v>8102</v>
      </c>
      <c r="B278" s="33" t="s">
        <v>28</v>
      </c>
      <c r="C278" s="36">
        <v>3.57</v>
      </c>
      <c r="D278" s="35"/>
      <c r="E278" s="11" t="s">
        <v>35</v>
      </c>
      <c r="F278" s="27">
        <f t="shared" si="4"/>
        <v>0</v>
      </c>
    </row>
    <row r="279" spans="1:6" x14ac:dyDescent="0.25">
      <c r="A279" s="37">
        <v>4518</v>
      </c>
      <c r="B279" s="33" t="s">
        <v>211</v>
      </c>
      <c r="C279" s="36">
        <v>4.2</v>
      </c>
      <c r="D279" s="35"/>
      <c r="E279" s="11" t="s">
        <v>35</v>
      </c>
      <c r="F279" s="27">
        <f t="shared" si="4"/>
        <v>0</v>
      </c>
    </row>
    <row r="280" spans="1:6" x14ac:dyDescent="0.25">
      <c r="A280" s="37">
        <v>4519</v>
      </c>
      <c r="B280" s="33" t="s">
        <v>281</v>
      </c>
      <c r="C280" s="36">
        <v>4.2</v>
      </c>
      <c r="D280" s="35"/>
      <c r="E280" s="11" t="s">
        <v>35</v>
      </c>
      <c r="F280" s="27">
        <f t="shared" si="4"/>
        <v>0</v>
      </c>
    </row>
    <row r="281" spans="1:6" x14ac:dyDescent="0.25">
      <c r="A281" s="37">
        <v>11157</v>
      </c>
      <c r="B281" s="33" t="s">
        <v>225</v>
      </c>
      <c r="C281" s="36">
        <v>4.1790000000000003</v>
      </c>
      <c r="D281" s="35"/>
      <c r="E281" s="11" t="s">
        <v>35</v>
      </c>
      <c r="F281" s="27">
        <f t="shared" si="4"/>
        <v>0</v>
      </c>
    </row>
    <row r="282" spans="1:6" x14ac:dyDescent="0.25">
      <c r="A282" s="37">
        <v>11158</v>
      </c>
      <c r="B282" s="33" t="s">
        <v>226</v>
      </c>
      <c r="C282" s="36">
        <v>4.5990000000000002</v>
      </c>
      <c r="D282" s="35"/>
      <c r="E282" s="11" t="s">
        <v>35</v>
      </c>
      <c r="F282" s="27">
        <f t="shared" si="4"/>
        <v>0</v>
      </c>
    </row>
    <row r="283" spans="1:6" x14ac:dyDescent="0.25">
      <c r="A283" s="37">
        <v>231</v>
      </c>
      <c r="B283" s="33" t="s">
        <v>280</v>
      </c>
      <c r="C283" s="36">
        <v>3.5070000000000001</v>
      </c>
      <c r="D283" s="35"/>
      <c r="E283" s="11" t="s">
        <v>35</v>
      </c>
      <c r="F283" s="27">
        <f t="shared" si="4"/>
        <v>0</v>
      </c>
    </row>
    <row r="284" spans="1:6" x14ac:dyDescent="0.25">
      <c r="A284" s="37">
        <v>232</v>
      </c>
      <c r="B284" s="33" t="s">
        <v>176</v>
      </c>
      <c r="C284" s="36">
        <v>3.2130000000000001</v>
      </c>
      <c r="D284" s="35"/>
      <c r="E284" s="11" t="s">
        <v>35</v>
      </c>
      <c r="F284" s="27">
        <f t="shared" si="4"/>
        <v>0</v>
      </c>
    </row>
    <row r="285" spans="1:6" x14ac:dyDescent="0.25">
      <c r="A285" s="37">
        <v>453</v>
      </c>
      <c r="B285" s="33" t="s">
        <v>279</v>
      </c>
      <c r="C285" s="36">
        <v>2.0790000000000002</v>
      </c>
      <c r="D285" s="35"/>
      <c r="E285" s="11" t="s">
        <v>35</v>
      </c>
      <c r="F285" s="27">
        <f t="shared" si="4"/>
        <v>0</v>
      </c>
    </row>
    <row r="286" spans="1:6" x14ac:dyDescent="0.25">
      <c r="A286" s="37">
        <v>454</v>
      </c>
      <c r="B286" s="33" t="s">
        <v>220</v>
      </c>
      <c r="C286" s="36">
        <v>4.8090000000000002</v>
      </c>
      <c r="D286" s="35"/>
      <c r="E286" s="11" t="s">
        <v>35</v>
      </c>
      <c r="F286" s="27">
        <f t="shared" si="4"/>
        <v>0</v>
      </c>
    </row>
    <row r="287" spans="1:6" x14ac:dyDescent="0.25">
      <c r="A287" s="37">
        <v>10996</v>
      </c>
      <c r="B287" s="33" t="s">
        <v>221</v>
      </c>
      <c r="C287" s="36">
        <v>5.25</v>
      </c>
      <c r="D287" s="35"/>
      <c r="E287" s="11" t="s">
        <v>35</v>
      </c>
      <c r="F287" s="27">
        <f t="shared" si="4"/>
        <v>0</v>
      </c>
    </row>
    <row r="288" spans="1:6" x14ac:dyDescent="0.25">
      <c r="A288" s="37">
        <v>10967</v>
      </c>
      <c r="B288" s="33" t="s">
        <v>204</v>
      </c>
      <c r="C288" s="36">
        <v>1.3650000000000002</v>
      </c>
      <c r="D288" s="35"/>
      <c r="E288" s="11" t="s">
        <v>35</v>
      </c>
      <c r="F288" s="27">
        <f t="shared" si="4"/>
        <v>0</v>
      </c>
    </row>
    <row r="289" spans="1:6" x14ac:dyDescent="0.25">
      <c r="A289" s="37">
        <v>1241</v>
      </c>
      <c r="B289" s="33" t="s">
        <v>177</v>
      </c>
      <c r="C289" s="36">
        <v>2.2890000000000001</v>
      </c>
      <c r="D289" s="35"/>
      <c r="E289" s="11" t="s">
        <v>35</v>
      </c>
      <c r="F289" s="27">
        <f t="shared" si="4"/>
        <v>0</v>
      </c>
    </row>
    <row r="290" spans="1:6" x14ac:dyDescent="0.25">
      <c r="A290" s="37">
        <v>9367</v>
      </c>
      <c r="B290" s="33" t="s">
        <v>227</v>
      </c>
      <c r="C290" s="36">
        <v>1.3650000000000002</v>
      </c>
      <c r="D290" s="35"/>
      <c r="E290" s="11" t="s">
        <v>35</v>
      </c>
      <c r="F290" s="27">
        <f t="shared" si="4"/>
        <v>0</v>
      </c>
    </row>
    <row r="291" spans="1:6" x14ac:dyDescent="0.25">
      <c r="A291" s="37">
        <v>10751</v>
      </c>
      <c r="B291" s="33" t="s">
        <v>146</v>
      </c>
      <c r="C291" s="36">
        <v>1.4070000000000003</v>
      </c>
      <c r="D291" s="40"/>
      <c r="E291" s="11" t="s">
        <v>35</v>
      </c>
      <c r="F291" s="27">
        <f t="shared" si="4"/>
        <v>0</v>
      </c>
    </row>
    <row r="292" spans="1:6" x14ac:dyDescent="0.25">
      <c r="A292" s="37">
        <v>10746</v>
      </c>
      <c r="B292" s="33" t="s">
        <v>147</v>
      </c>
      <c r="C292" s="36">
        <v>1.4070000000000003</v>
      </c>
      <c r="D292" s="40"/>
      <c r="E292" s="11" t="s">
        <v>35</v>
      </c>
      <c r="F292" s="27">
        <f t="shared" si="4"/>
        <v>0</v>
      </c>
    </row>
    <row r="293" spans="1:6" x14ac:dyDescent="0.25">
      <c r="A293" s="37">
        <v>10741</v>
      </c>
      <c r="B293" s="33" t="s">
        <v>148</v>
      </c>
      <c r="C293" s="36">
        <v>1.4070000000000003</v>
      </c>
      <c r="D293" s="40"/>
      <c r="E293" s="11" t="s">
        <v>35</v>
      </c>
      <c r="F293" s="27">
        <f t="shared" si="4"/>
        <v>0</v>
      </c>
    </row>
    <row r="294" spans="1:6" x14ac:dyDescent="0.25">
      <c r="A294" s="37">
        <v>10307</v>
      </c>
      <c r="B294" s="33" t="s">
        <v>178</v>
      </c>
      <c r="C294" s="36">
        <v>3.7590000000000003</v>
      </c>
      <c r="D294" s="35"/>
      <c r="E294" s="11" t="s">
        <v>35</v>
      </c>
      <c r="F294" s="27">
        <f t="shared" si="4"/>
        <v>0</v>
      </c>
    </row>
    <row r="295" spans="1:6" x14ac:dyDescent="0.25">
      <c r="A295" s="37">
        <v>10308</v>
      </c>
      <c r="B295" s="33" t="s">
        <v>179</v>
      </c>
      <c r="C295" s="36">
        <v>3.7590000000000003</v>
      </c>
      <c r="D295" s="35"/>
      <c r="E295" s="11" t="s">
        <v>35</v>
      </c>
      <c r="F295" s="27">
        <f t="shared" si="4"/>
        <v>0</v>
      </c>
    </row>
    <row r="296" spans="1:6" x14ac:dyDescent="0.25">
      <c r="A296" s="37">
        <v>10309</v>
      </c>
      <c r="B296" s="33" t="s">
        <v>180</v>
      </c>
      <c r="C296" s="36">
        <v>3.7590000000000003</v>
      </c>
      <c r="D296" s="35"/>
      <c r="E296" s="11" t="s">
        <v>35</v>
      </c>
      <c r="F296" s="27">
        <f t="shared" si="4"/>
        <v>0</v>
      </c>
    </row>
    <row r="297" spans="1:6" x14ac:dyDescent="0.25">
      <c r="A297" s="74"/>
      <c r="B297" s="80" t="s">
        <v>2</v>
      </c>
      <c r="C297" s="36">
        <v>0</v>
      </c>
      <c r="D297" s="81"/>
      <c r="E297" s="78"/>
      <c r="F297" s="27">
        <f t="shared" si="4"/>
        <v>0</v>
      </c>
    </row>
    <row r="298" spans="1:6" x14ac:dyDescent="0.25">
      <c r="A298" s="37">
        <v>42</v>
      </c>
      <c r="B298" s="71" t="s">
        <v>138</v>
      </c>
      <c r="C298" s="36">
        <v>14.679</v>
      </c>
      <c r="D298" s="59"/>
      <c r="E298" s="13" t="s">
        <v>1</v>
      </c>
      <c r="F298" s="27">
        <f t="shared" si="4"/>
        <v>0</v>
      </c>
    </row>
    <row r="299" spans="1:6" x14ac:dyDescent="0.25">
      <c r="A299" s="37">
        <v>5968</v>
      </c>
      <c r="B299" s="71" t="s">
        <v>48</v>
      </c>
      <c r="C299" s="36">
        <v>14.679</v>
      </c>
      <c r="D299" s="59"/>
      <c r="E299" s="13" t="s">
        <v>1</v>
      </c>
      <c r="F299" s="27">
        <f t="shared" si="4"/>
        <v>0</v>
      </c>
    </row>
    <row r="300" spans="1:6" x14ac:dyDescent="0.25">
      <c r="A300" s="37">
        <v>44</v>
      </c>
      <c r="B300" s="71" t="s">
        <v>278</v>
      </c>
      <c r="C300" s="36">
        <v>18.879000000000001</v>
      </c>
      <c r="D300" s="59"/>
      <c r="E300" s="13" t="s">
        <v>1</v>
      </c>
      <c r="F300" s="27">
        <f t="shared" si="4"/>
        <v>0</v>
      </c>
    </row>
    <row r="301" spans="1:6" x14ac:dyDescent="0.25">
      <c r="A301" s="37">
        <v>1245</v>
      </c>
      <c r="B301" s="71" t="s">
        <v>203</v>
      </c>
      <c r="C301" s="36">
        <v>18.879000000000001</v>
      </c>
      <c r="D301" s="59"/>
      <c r="E301" s="9" t="s">
        <v>1</v>
      </c>
      <c r="F301" s="27">
        <f t="shared" si="4"/>
        <v>0</v>
      </c>
    </row>
    <row r="302" spans="1:6" x14ac:dyDescent="0.25">
      <c r="A302" s="37">
        <v>54</v>
      </c>
      <c r="B302" s="71" t="s">
        <v>16</v>
      </c>
      <c r="C302" s="36">
        <v>17.829000000000001</v>
      </c>
      <c r="D302" s="59"/>
      <c r="E302" s="9" t="s">
        <v>1</v>
      </c>
      <c r="F302" s="27">
        <f t="shared" si="4"/>
        <v>0</v>
      </c>
    </row>
    <row r="303" spans="1:6" x14ac:dyDescent="0.25">
      <c r="A303" s="37">
        <v>1358</v>
      </c>
      <c r="B303" s="71" t="s">
        <v>314</v>
      </c>
      <c r="C303" s="36">
        <v>15.959999999999999</v>
      </c>
      <c r="D303" s="59"/>
      <c r="E303" s="9" t="s">
        <v>1</v>
      </c>
      <c r="F303" s="27">
        <f t="shared" si="4"/>
        <v>0</v>
      </c>
    </row>
    <row r="304" spans="1:6" x14ac:dyDescent="0.25">
      <c r="A304" s="37">
        <v>3033</v>
      </c>
      <c r="B304" s="71" t="s">
        <v>3</v>
      </c>
      <c r="C304" s="36">
        <v>16.149000000000001</v>
      </c>
      <c r="D304" s="59"/>
      <c r="E304" s="9" t="s">
        <v>1</v>
      </c>
      <c r="F304" s="27">
        <f t="shared" si="4"/>
        <v>0</v>
      </c>
    </row>
    <row r="305" spans="1:6" x14ac:dyDescent="0.25">
      <c r="A305" s="37">
        <v>51</v>
      </c>
      <c r="B305" s="71" t="s">
        <v>21</v>
      </c>
      <c r="C305" s="36">
        <v>14.679</v>
      </c>
      <c r="D305" s="59"/>
      <c r="E305" s="9" t="s">
        <v>1</v>
      </c>
      <c r="F305" s="27">
        <f t="shared" si="4"/>
        <v>0</v>
      </c>
    </row>
    <row r="306" spans="1:6" x14ac:dyDescent="0.25">
      <c r="A306" s="37">
        <v>50</v>
      </c>
      <c r="B306" s="71" t="s">
        <v>137</v>
      </c>
      <c r="C306" s="36">
        <v>14.679</v>
      </c>
      <c r="D306" s="59"/>
      <c r="E306" s="9" t="s">
        <v>1</v>
      </c>
      <c r="F306" s="27">
        <f t="shared" si="4"/>
        <v>0</v>
      </c>
    </row>
    <row r="307" spans="1:6" x14ac:dyDescent="0.25">
      <c r="A307" s="37">
        <v>449</v>
      </c>
      <c r="B307" s="71" t="s">
        <v>202</v>
      </c>
      <c r="C307" s="36">
        <v>10.479000000000001</v>
      </c>
      <c r="D307" s="32"/>
      <c r="E307" s="9" t="s">
        <v>1</v>
      </c>
      <c r="F307" s="27">
        <f t="shared" si="4"/>
        <v>0</v>
      </c>
    </row>
    <row r="308" spans="1:6" x14ac:dyDescent="0.25">
      <c r="A308" s="37"/>
      <c r="B308" s="71" t="s">
        <v>351</v>
      </c>
      <c r="C308" s="36">
        <v>10.479000000000001</v>
      </c>
      <c r="D308" s="32"/>
      <c r="E308" s="9" t="s">
        <v>1</v>
      </c>
      <c r="F308" s="27">
        <f t="shared" si="4"/>
        <v>0</v>
      </c>
    </row>
    <row r="309" spans="1:6" x14ac:dyDescent="0.25">
      <c r="A309" s="37">
        <v>10969</v>
      </c>
      <c r="B309" s="71" t="s">
        <v>210</v>
      </c>
      <c r="C309" s="36">
        <v>12.579000000000001</v>
      </c>
      <c r="D309" s="32"/>
      <c r="E309" s="9" t="s">
        <v>1</v>
      </c>
      <c r="F309" s="27">
        <f t="shared" si="4"/>
        <v>0</v>
      </c>
    </row>
    <row r="310" spans="1:6" x14ac:dyDescent="0.25">
      <c r="A310" s="72"/>
      <c r="B310" s="73"/>
      <c r="C310" s="153"/>
      <c r="D310" s="19" t="s">
        <v>365</v>
      </c>
      <c r="E310" s="18"/>
      <c r="F310" s="20">
        <f>SUM(F4:F309)</f>
        <v>0</v>
      </c>
    </row>
    <row r="311" spans="1:6" x14ac:dyDescent="0.25">
      <c r="A311" s="2"/>
      <c r="B311" s="71" t="s">
        <v>136</v>
      </c>
      <c r="C311" s="57"/>
      <c r="D311" s="10"/>
      <c r="E311" s="10"/>
      <c r="F311" s="10"/>
    </row>
  </sheetData>
  <sortState ref="B378:C382">
    <sortCondition ref="B378"/>
  </sortState>
  <mergeCells count="1">
    <mergeCell ref="D2:F2"/>
  </mergeCells>
  <phoneticPr fontId="3" type="noConversion"/>
  <printOptions horizontalCentered="1" verticalCentered="1"/>
  <pageMargins left="0.27559055118110237" right="0.23622047244094491" top="0.27559055118110237" bottom="0.19685039370078741" header="0.11811023622047245" footer="0.1181102362204724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zoomScale="90" zoomScaleNormal="90" workbookViewId="0">
      <selection activeCell="H41" sqref="H41"/>
    </sheetView>
  </sheetViews>
  <sheetFormatPr defaultRowHeight="12.75" x14ac:dyDescent="0.2"/>
  <cols>
    <col min="1" max="1" width="48.42578125" customWidth="1"/>
    <col min="2" max="2" width="87.7109375" bestFit="1" customWidth="1"/>
    <col min="3" max="3" width="10" style="15" customWidth="1"/>
    <col min="4" max="4" width="8.85546875" style="14"/>
  </cols>
  <sheetData>
    <row r="1" spans="1:6" ht="32.25" customHeight="1" thickBot="1" x14ac:dyDescent="0.25">
      <c r="A1" s="165" t="s">
        <v>141</v>
      </c>
      <c r="B1" s="166"/>
      <c r="C1" s="166"/>
      <c r="D1" s="166"/>
      <c r="E1" s="166"/>
      <c r="F1" s="103"/>
    </row>
    <row r="2" spans="1:6" ht="31.5" x14ac:dyDescent="0.2">
      <c r="A2" s="25"/>
      <c r="B2" s="24"/>
      <c r="C2" s="53"/>
      <c r="D2" s="54" t="s">
        <v>296</v>
      </c>
      <c r="E2" s="112"/>
      <c r="F2" s="152" t="s">
        <v>357</v>
      </c>
    </row>
    <row r="3" spans="1:6" ht="16.5" thickBot="1" x14ac:dyDescent="0.3">
      <c r="A3" s="104"/>
      <c r="B3" s="104"/>
      <c r="C3" s="109" t="s">
        <v>371</v>
      </c>
      <c r="D3" s="110"/>
      <c r="E3" s="110"/>
      <c r="F3" s="111"/>
    </row>
    <row r="4" spans="1:6" s="16" customFormat="1" ht="15.75" x14ac:dyDescent="0.25">
      <c r="A4" s="51" t="s">
        <v>75</v>
      </c>
      <c r="B4" s="52"/>
      <c r="C4" s="105"/>
      <c r="D4" s="106"/>
      <c r="E4" s="107"/>
      <c r="F4" s="108"/>
    </row>
    <row r="5" spans="1:6" s="16" customFormat="1" ht="15.6" customHeight="1" x14ac:dyDescent="0.25">
      <c r="A5" s="167" t="s">
        <v>200</v>
      </c>
      <c r="B5" s="29" t="s">
        <v>76</v>
      </c>
      <c r="C5" s="47">
        <v>19.635000000000002</v>
      </c>
      <c r="D5" s="48"/>
      <c r="E5" s="55" t="s">
        <v>1</v>
      </c>
      <c r="F5" s="96">
        <f>C5*D5</f>
        <v>0</v>
      </c>
    </row>
    <row r="6" spans="1:6" s="16" customFormat="1" ht="15.75" x14ac:dyDescent="0.25">
      <c r="A6" s="167"/>
      <c r="B6" s="29" t="s">
        <v>77</v>
      </c>
      <c r="C6" s="47">
        <v>19.635000000000002</v>
      </c>
      <c r="D6" s="48"/>
      <c r="E6" s="55" t="s">
        <v>1</v>
      </c>
      <c r="F6" s="96">
        <f t="shared" ref="F6:F50" si="0">C6*D6</f>
        <v>0</v>
      </c>
    </row>
    <row r="7" spans="1:6" s="16" customFormat="1" ht="15.75" x14ac:dyDescent="0.25">
      <c r="A7" s="167"/>
      <c r="B7" s="29" t="s">
        <v>78</v>
      </c>
      <c r="C7" s="47">
        <v>19.635000000000002</v>
      </c>
      <c r="D7" s="48"/>
      <c r="E7" s="55" t="s">
        <v>1</v>
      </c>
      <c r="F7" s="96">
        <f t="shared" si="0"/>
        <v>0</v>
      </c>
    </row>
    <row r="8" spans="1:6" s="16" customFormat="1" ht="15.75" x14ac:dyDescent="0.25">
      <c r="A8" s="167"/>
      <c r="B8" s="29" t="s">
        <v>79</v>
      </c>
      <c r="C8" s="47">
        <v>19.635000000000002</v>
      </c>
      <c r="D8" s="48"/>
      <c r="E8" s="55" t="s">
        <v>1</v>
      </c>
      <c r="F8" s="96">
        <f t="shared" si="0"/>
        <v>0</v>
      </c>
    </row>
    <row r="9" spans="1:6" s="16" customFormat="1" ht="16.5" thickBot="1" x14ac:dyDescent="0.3">
      <c r="A9" s="168"/>
      <c r="B9" s="113" t="s">
        <v>80</v>
      </c>
      <c r="C9" s="114">
        <v>19.635000000000002</v>
      </c>
      <c r="D9" s="143"/>
      <c r="E9" s="144" t="s">
        <v>1</v>
      </c>
      <c r="F9" s="96">
        <f t="shared" si="0"/>
        <v>0</v>
      </c>
    </row>
    <row r="10" spans="1:6" s="16" customFormat="1" ht="16.5" thickBot="1" x14ac:dyDescent="0.3">
      <c r="A10" s="146" t="s">
        <v>189</v>
      </c>
      <c r="B10" s="147"/>
      <c r="C10" s="149">
        <v>0</v>
      </c>
      <c r="D10" s="148"/>
      <c r="E10" s="150"/>
      <c r="F10" s="96">
        <f t="shared" si="0"/>
        <v>0</v>
      </c>
    </row>
    <row r="11" spans="1:6" s="16" customFormat="1" ht="15" customHeight="1" x14ac:dyDescent="0.25">
      <c r="A11" s="169" t="s">
        <v>190</v>
      </c>
      <c r="B11" s="145" t="s">
        <v>191</v>
      </c>
      <c r="C11" s="117">
        <v>20.201999999999998</v>
      </c>
      <c r="D11" s="118"/>
      <c r="E11" s="119" t="s">
        <v>1</v>
      </c>
      <c r="F11" s="96">
        <f t="shared" si="0"/>
        <v>0</v>
      </c>
    </row>
    <row r="12" spans="1:6" s="16" customFormat="1" ht="15.75" x14ac:dyDescent="0.25">
      <c r="A12" s="169"/>
      <c r="B12" s="29" t="s">
        <v>192</v>
      </c>
      <c r="C12" s="47">
        <v>20.201999999999998</v>
      </c>
      <c r="D12" s="48"/>
      <c r="E12" s="55" t="s">
        <v>1</v>
      </c>
      <c r="F12" s="96">
        <f t="shared" si="0"/>
        <v>0</v>
      </c>
    </row>
    <row r="13" spans="1:6" s="16" customFormat="1" ht="15.75" x14ac:dyDescent="0.25">
      <c r="A13" s="169"/>
      <c r="B13" s="29" t="s">
        <v>193</v>
      </c>
      <c r="C13" s="47">
        <v>24.465000000000003</v>
      </c>
      <c r="D13" s="48"/>
      <c r="E13" s="55" t="s">
        <v>1</v>
      </c>
      <c r="F13" s="96">
        <f t="shared" si="0"/>
        <v>0</v>
      </c>
    </row>
    <row r="14" spans="1:6" s="16" customFormat="1" ht="15.75" x14ac:dyDescent="0.25">
      <c r="A14" s="169"/>
      <c r="B14" s="29" t="s">
        <v>194</v>
      </c>
      <c r="C14" s="47">
        <v>24.465000000000003</v>
      </c>
      <c r="D14" s="48"/>
      <c r="E14" s="55" t="s">
        <v>1</v>
      </c>
      <c r="F14" s="96">
        <f t="shared" si="0"/>
        <v>0</v>
      </c>
    </row>
    <row r="15" spans="1:6" s="16" customFormat="1" ht="15.75" x14ac:dyDescent="0.25">
      <c r="A15" s="169"/>
      <c r="B15" s="29" t="s">
        <v>197</v>
      </c>
      <c r="C15" s="47">
        <v>24.465000000000003</v>
      </c>
      <c r="D15" s="48"/>
      <c r="E15" s="55" t="s">
        <v>1</v>
      </c>
      <c r="F15" s="96">
        <f t="shared" si="0"/>
        <v>0</v>
      </c>
    </row>
    <row r="16" spans="1:6" s="16" customFormat="1" ht="15.75" x14ac:dyDescent="0.25">
      <c r="A16" s="169"/>
      <c r="B16" s="33" t="s">
        <v>199</v>
      </c>
      <c r="C16" s="47">
        <v>20.412000000000003</v>
      </c>
      <c r="D16" s="48"/>
      <c r="E16" s="55" t="s">
        <v>1</v>
      </c>
      <c r="F16" s="96">
        <f t="shared" si="0"/>
        <v>0</v>
      </c>
    </row>
    <row r="17" spans="1:12" s="16" customFormat="1" ht="15.75" x14ac:dyDescent="0.25">
      <c r="A17" s="169"/>
      <c r="B17" s="33" t="s">
        <v>355</v>
      </c>
      <c r="C17" s="47">
        <v>11.949000000000002</v>
      </c>
      <c r="D17" s="48"/>
      <c r="E17" s="55" t="s">
        <v>1</v>
      </c>
      <c r="F17" s="96">
        <f t="shared" si="0"/>
        <v>0</v>
      </c>
    </row>
    <row r="18" spans="1:12" s="16" customFormat="1" ht="15.75" x14ac:dyDescent="0.25">
      <c r="A18" s="169"/>
      <c r="B18" s="33" t="s">
        <v>356</v>
      </c>
      <c r="C18" s="47">
        <v>12.725999999999999</v>
      </c>
      <c r="D18" s="48"/>
      <c r="E18" s="55" t="s">
        <v>1</v>
      </c>
      <c r="F18" s="96">
        <f t="shared" si="0"/>
        <v>0</v>
      </c>
    </row>
    <row r="19" spans="1:12" s="16" customFormat="1" ht="15.75" x14ac:dyDescent="0.25">
      <c r="A19" s="169"/>
      <c r="B19" s="33" t="s">
        <v>352</v>
      </c>
      <c r="C19" s="47">
        <v>12.725999999999999</v>
      </c>
      <c r="D19" s="48"/>
      <c r="E19" s="55" t="s">
        <v>1</v>
      </c>
      <c r="F19" s="96">
        <f t="shared" si="0"/>
        <v>0</v>
      </c>
    </row>
    <row r="20" spans="1:12" s="16" customFormat="1" ht="15.75" x14ac:dyDescent="0.25">
      <c r="A20" s="169"/>
      <c r="B20" s="33" t="s">
        <v>353</v>
      </c>
      <c r="C20" s="47">
        <v>12.725999999999999</v>
      </c>
      <c r="D20" s="48"/>
      <c r="E20" s="55" t="s">
        <v>1</v>
      </c>
      <c r="F20" s="96">
        <f t="shared" si="0"/>
        <v>0</v>
      </c>
    </row>
    <row r="21" spans="1:12" s="16" customFormat="1" ht="15.75" x14ac:dyDescent="0.25">
      <c r="A21" s="169"/>
      <c r="B21" s="33" t="s">
        <v>354</v>
      </c>
      <c r="C21" s="47">
        <v>23.478000000000002</v>
      </c>
      <c r="D21" s="48"/>
      <c r="E21" s="55" t="s">
        <v>1</v>
      </c>
      <c r="F21" s="96">
        <f t="shared" si="0"/>
        <v>0</v>
      </c>
    </row>
    <row r="22" spans="1:12" s="16" customFormat="1" ht="15.75" x14ac:dyDescent="0.25">
      <c r="A22" s="169"/>
      <c r="B22" s="33" t="s">
        <v>364</v>
      </c>
      <c r="C22" s="47">
        <v>13.923</v>
      </c>
      <c r="D22" s="48"/>
      <c r="E22" s="55" t="s">
        <v>1</v>
      </c>
      <c r="F22" s="96">
        <f t="shared" si="0"/>
        <v>0</v>
      </c>
    </row>
    <row r="23" spans="1:12" s="16" customFormat="1" ht="15.75" x14ac:dyDescent="0.25">
      <c r="A23" s="169"/>
      <c r="B23" s="33"/>
      <c r="C23" s="47">
        <v>0</v>
      </c>
      <c r="D23" s="49"/>
      <c r="E23" s="56"/>
      <c r="F23" s="96">
        <f t="shared" si="0"/>
        <v>0</v>
      </c>
    </row>
    <row r="24" spans="1:12" s="16" customFormat="1" ht="15.75" x14ac:dyDescent="0.25">
      <c r="A24" s="169"/>
      <c r="B24" s="33" t="s">
        <v>195</v>
      </c>
      <c r="C24" s="47">
        <v>12.159000000000001</v>
      </c>
      <c r="D24" s="49"/>
      <c r="E24" s="56" t="s">
        <v>140</v>
      </c>
      <c r="F24" s="96">
        <f t="shared" si="0"/>
        <v>0</v>
      </c>
      <c r="K24" s="91"/>
      <c r="L24" s="91"/>
    </row>
    <row r="25" spans="1:12" s="16" customFormat="1" ht="15.75" x14ac:dyDescent="0.25">
      <c r="A25" s="169"/>
      <c r="B25" s="29" t="s">
        <v>196</v>
      </c>
      <c r="C25" s="47">
        <v>19.761000000000003</v>
      </c>
      <c r="D25" s="49"/>
      <c r="E25" s="56" t="s">
        <v>140</v>
      </c>
      <c r="F25" s="96">
        <f t="shared" si="0"/>
        <v>0</v>
      </c>
      <c r="K25" s="92"/>
      <c r="L25" s="93"/>
    </row>
    <row r="26" spans="1:12" s="16" customFormat="1" ht="15.75" x14ac:dyDescent="0.25">
      <c r="A26" s="169"/>
      <c r="B26" s="29" t="s">
        <v>370</v>
      </c>
      <c r="C26" s="47">
        <v>4.7670000000000003</v>
      </c>
      <c r="D26" s="49"/>
      <c r="E26" s="56" t="s">
        <v>140</v>
      </c>
      <c r="F26" s="96">
        <f t="shared" si="0"/>
        <v>0</v>
      </c>
      <c r="K26" s="92"/>
      <c r="L26" s="93"/>
    </row>
    <row r="27" spans="1:12" s="16" customFormat="1" ht="15.75" x14ac:dyDescent="0.25">
      <c r="A27" s="169"/>
      <c r="B27" s="29" t="s">
        <v>277</v>
      </c>
      <c r="C27" s="47">
        <v>6.867</v>
      </c>
      <c r="D27" s="49"/>
      <c r="E27" s="56" t="s">
        <v>140</v>
      </c>
      <c r="F27" s="96">
        <f t="shared" si="0"/>
        <v>0</v>
      </c>
      <c r="K27" s="92"/>
      <c r="L27" s="93"/>
    </row>
    <row r="28" spans="1:12" s="16" customFormat="1" ht="16.5" thickBot="1" x14ac:dyDescent="0.3">
      <c r="A28" s="169"/>
      <c r="B28" s="113" t="s">
        <v>198</v>
      </c>
      <c r="C28" s="114">
        <v>9.282</v>
      </c>
      <c r="D28" s="115"/>
      <c r="E28" s="116" t="s">
        <v>140</v>
      </c>
      <c r="F28" s="96">
        <f t="shared" si="0"/>
        <v>0</v>
      </c>
      <c r="K28" s="91"/>
      <c r="L28" s="91"/>
    </row>
    <row r="29" spans="1:12" s="16" customFormat="1" ht="16.5" thickBot="1" x14ac:dyDescent="0.3">
      <c r="A29" s="120" t="s">
        <v>81</v>
      </c>
      <c r="B29" s="121"/>
      <c r="C29" s="151">
        <v>0</v>
      </c>
      <c r="D29" s="151"/>
      <c r="E29" s="151"/>
      <c r="F29" s="96">
        <f t="shared" si="0"/>
        <v>0</v>
      </c>
      <c r="K29" s="91"/>
      <c r="L29" s="91"/>
    </row>
    <row r="30" spans="1:12" s="16" customFormat="1" ht="15.6" customHeight="1" x14ac:dyDescent="0.25">
      <c r="A30" s="162" t="s">
        <v>82</v>
      </c>
      <c r="B30" s="94" t="s">
        <v>83</v>
      </c>
      <c r="C30" s="117">
        <v>25.053000000000001</v>
      </c>
      <c r="D30" s="118"/>
      <c r="E30" s="119" t="s">
        <v>1</v>
      </c>
      <c r="F30" s="96">
        <f t="shared" si="0"/>
        <v>0</v>
      </c>
    </row>
    <row r="31" spans="1:12" s="16" customFormat="1" ht="15.75" x14ac:dyDescent="0.25">
      <c r="A31" s="163"/>
      <c r="B31" s="37" t="s">
        <v>84</v>
      </c>
      <c r="C31" s="47">
        <v>25.053000000000001</v>
      </c>
      <c r="D31" s="48"/>
      <c r="E31" s="55" t="s">
        <v>1</v>
      </c>
      <c r="F31" s="96">
        <f t="shared" si="0"/>
        <v>0</v>
      </c>
    </row>
    <row r="32" spans="1:12" s="16" customFormat="1" ht="15.75" x14ac:dyDescent="0.25">
      <c r="A32" s="163"/>
      <c r="B32" s="37" t="s">
        <v>85</v>
      </c>
      <c r="C32" s="47">
        <v>34.209000000000003</v>
      </c>
      <c r="D32" s="48"/>
      <c r="E32" s="55" t="s">
        <v>1</v>
      </c>
      <c r="F32" s="96">
        <f t="shared" si="0"/>
        <v>0</v>
      </c>
    </row>
    <row r="33" spans="1:6" s="16" customFormat="1" ht="15.75" x14ac:dyDescent="0.25">
      <c r="A33" s="163"/>
      <c r="B33" s="39" t="s">
        <v>87</v>
      </c>
      <c r="C33" s="47">
        <v>28.14</v>
      </c>
      <c r="D33" s="48"/>
      <c r="E33" s="55" t="s">
        <v>1</v>
      </c>
      <c r="F33" s="96">
        <f t="shared" si="0"/>
        <v>0</v>
      </c>
    </row>
    <row r="34" spans="1:6" s="16" customFormat="1" ht="15.75" x14ac:dyDescent="0.25">
      <c r="A34" s="163"/>
      <c r="B34" s="39" t="s">
        <v>88</v>
      </c>
      <c r="C34" s="47">
        <v>37.485000000000007</v>
      </c>
      <c r="D34" s="48"/>
      <c r="E34" s="55" t="s">
        <v>1</v>
      </c>
      <c r="F34" s="96">
        <f t="shared" si="0"/>
        <v>0</v>
      </c>
    </row>
    <row r="35" spans="1:6" s="16" customFormat="1" ht="15.75" x14ac:dyDescent="0.25">
      <c r="A35" s="163"/>
      <c r="B35" s="39" t="s">
        <v>90</v>
      </c>
      <c r="C35" s="47">
        <v>15.540000000000001</v>
      </c>
      <c r="D35" s="48"/>
      <c r="E35" s="55" t="s">
        <v>1</v>
      </c>
      <c r="F35" s="96">
        <f t="shared" si="0"/>
        <v>0</v>
      </c>
    </row>
    <row r="36" spans="1:6" s="16" customFormat="1" ht="15.75" x14ac:dyDescent="0.25">
      <c r="A36" s="163"/>
      <c r="B36" s="39" t="s">
        <v>91</v>
      </c>
      <c r="C36" s="47">
        <v>17.387999999999998</v>
      </c>
      <c r="D36" s="48"/>
      <c r="E36" s="55" t="s">
        <v>1</v>
      </c>
      <c r="F36" s="96">
        <f t="shared" si="0"/>
        <v>0</v>
      </c>
    </row>
    <row r="37" spans="1:6" s="16" customFormat="1" ht="15.75" x14ac:dyDescent="0.25">
      <c r="A37" s="163"/>
      <c r="B37" s="39"/>
      <c r="C37" s="47">
        <v>0</v>
      </c>
      <c r="D37" s="49"/>
      <c r="E37" s="56"/>
      <c r="F37" s="96">
        <f t="shared" si="0"/>
        <v>0</v>
      </c>
    </row>
    <row r="38" spans="1:6" s="16" customFormat="1" ht="15.75" x14ac:dyDescent="0.25">
      <c r="A38" s="163"/>
      <c r="B38" s="39" t="s">
        <v>86</v>
      </c>
      <c r="C38" s="47">
        <v>4.032</v>
      </c>
      <c r="D38" s="49"/>
      <c r="E38" s="56" t="s">
        <v>140</v>
      </c>
      <c r="F38" s="96">
        <f t="shared" si="0"/>
        <v>0</v>
      </c>
    </row>
    <row r="39" spans="1:6" s="16" customFormat="1" ht="16.5" thickBot="1" x14ac:dyDescent="0.3">
      <c r="A39" s="164"/>
      <c r="B39" s="122" t="s">
        <v>89</v>
      </c>
      <c r="C39" s="114">
        <v>5.1239999999999997</v>
      </c>
      <c r="D39" s="115"/>
      <c r="E39" s="116" t="s">
        <v>140</v>
      </c>
      <c r="F39" s="96">
        <f t="shared" si="0"/>
        <v>0</v>
      </c>
    </row>
    <row r="40" spans="1:6" ht="15.75" x14ac:dyDescent="0.25">
      <c r="A40" s="126"/>
      <c r="B40" s="126"/>
      <c r="C40" s="127">
        <v>0</v>
      </c>
      <c r="D40" s="128"/>
      <c r="E40" s="126"/>
      <c r="F40" s="96">
        <f t="shared" si="0"/>
        <v>0</v>
      </c>
    </row>
    <row r="41" spans="1:6" ht="16.5" thickBot="1" x14ac:dyDescent="0.3">
      <c r="A41" s="129" t="s">
        <v>338</v>
      </c>
      <c r="B41" s="130"/>
      <c r="C41" s="131">
        <v>0</v>
      </c>
      <c r="D41" s="132"/>
      <c r="E41" s="130"/>
      <c r="F41" s="96">
        <f t="shared" si="0"/>
        <v>0</v>
      </c>
    </row>
    <row r="42" spans="1:6" ht="15.75" x14ac:dyDescent="0.25">
      <c r="A42" s="159" t="s">
        <v>369</v>
      </c>
      <c r="B42" s="94" t="s">
        <v>332</v>
      </c>
      <c r="C42" s="123">
        <v>1.7849999999999999</v>
      </c>
      <c r="D42" s="124"/>
      <c r="E42" s="125" t="s">
        <v>35</v>
      </c>
      <c r="F42" s="96">
        <f t="shared" si="0"/>
        <v>0</v>
      </c>
    </row>
    <row r="43" spans="1:6" ht="15.75" x14ac:dyDescent="0.25">
      <c r="A43" s="160"/>
      <c r="B43" s="37" t="s">
        <v>333</v>
      </c>
      <c r="C43" s="133">
        <v>1.7849999999999999</v>
      </c>
      <c r="D43" s="6"/>
      <c r="E43" s="95" t="s">
        <v>35</v>
      </c>
      <c r="F43" s="96">
        <f t="shared" si="0"/>
        <v>0</v>
      </c>
    </row>
    <row r="44" spans="1:6" ht="15.75" x14ac:dyDescent="0.25">
      <c r="A44" s="160"/>
      <c r="B44" s="37" t="s">
        <v>334</v>
      </c>
      <c r="C44" s="42">
        <v>1.7849999999999999</v>
      </c>
      <c r="D44" s="44"/>
      <c r="E44" s="95" t="s">
        <v>35</v>
      </c>
      <c r="F44" s="96">
        <f t="shared" si="0"/>
        <v>0</v>
      </c>
    </row>
    <row r="45" spans="1:6" ht="16.5" thickBot="1" x14ac:dyDescent="0.3">
      <c r="A45" s="160"/>
      <c r="B45" s="100" t="s">
        <v>335</v>
      </c>
      <c r="C45" s="133">
        <v>2.3100000000000005</v>
      </c>
      <c r="D45" s="6"/>
      <c r="E45" s="134" t="s">
        <v>35</v>
      </c>
      <c r="F45" s="96">
        <f t="shared" si="0"/>
        <v>0</v>
      </c>
    </row>
    <row r="46" spans="1:6" ht="15.75" x14ac:dyDescent="0.25">
      <c r="A46" s="126"/>
      <c r="B46" s="136"/>
      <c r="C46" s="137">
        <v>0</v>
      </c>
      <c r="D46" s="136"/>
      <c r="E46" s="136"/>
      <c r="F46" s="96">
        <f t="shared" si="0"/>
        <v>0</v>
      </c>
    </row>
    <row r="47" spans="1:6" ht="16.5" thickBot="1" x14ac:dyDescent="0.3">
      <c r="A47" s="138" t="s">
        <v>326</v>
      </c>
      <c r="B47" s="139"/>
      <c r="C47" s="140">
        <v>0</v>
      </c>
      <c r="D47" s="141"/>
      <c r="E47" s="142"/>
      <c r="F47" s="96">
        <f t="shared" si="0"/>
        <v>0</v>
      </c>
    </row>
    <row r="48" spans="1:6" ht="15.75" x14ac:dyDescent="0.25">
      <c r="A48" s="159" t="s">
        <v>337</v>
      </c>
      <c r="B48" s="154" t="s">
        <v>368</v>
      </c>
      <c r="C48" s="123">
        <v>4.242</v>
      </c>
      <c r="D48" s="124"/>
      <c r="E48" s="135" t="s">
        <v>1</v>
      </c>
      <c r="F48" s="96">
        <f t="shared" si="0"/>
        <v>0</v>
      </c>
    </row>
    <row r="49" spans="1:6" ht="15.75" x14ac:dyDescent="0.25">
      <c r="A49" s="160"/>
      <c r="B49" s="37" t="s">
        <v>336</v>
      </c>
      <c r="C49" s="42">
        <v>1.26</v>
      </c>
      <c r="D49" s="44"/>
      <c r="E49" s="43" t="s">
        <v>35</v>
      </c>
      <c r="F49" s="96">
        <f t="shared" si="0"/>
        <v>0</v>
      </c>
    </row>
    <row r="50" spans="1:6" ht="16.5" thickBot="1" x14ac:dyDescent="0.3">
      <c r="A50" s="161"/>
      <c r="B50" s="97" t="s">
        <v>330</v>
      </c>
      <c r="C50" s="98">
        <v>12.452999999999999</v>
      </c>
      <c r="D50" s="99"/>
      <c r="E50" s="50" t="s">
        <v>35</v>
      </c>
      <c r="F50" s="96">
        <f t="shared" si="0"/>
        <v>0</v>
      </c>
    </row>
    <row r="51" spans="1:6" ht="15.75" x14ac:dyDescent="0.25">
      <c r="B51" s="101"/>
      <c r="C51" s="7"/>
      <c r="D51" s="7"/>
      <c r="E51" s="102" t="s">
        <v>139</v>
      </c>
      <c r="F51" s="96" t="e">
        <f>#REF!*D51</f>
        <v>#REF!</v>
      </c>
    </row>
  </sheetData>
  <mergeCells count="6">
    <mergeCell ref="A48:A50"/>
    <mergeCell ref="A42:A45"/>
    <mergeCell ref="A30:A39"/>
    <mergeCell ref="A1:E1"/>
    <mergeCell ref="A5:A9"/>
    <mergeCell ref="A11:A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Dairy Frozen &amp; Meat</vt:lpstr>
      <vt:lpstr>Home style meat and vegetables</vt:lpstr>
    </vt:vector>
  </TitlesOfParts>
  <Company>Paprika Stores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Andras Bokor</dc:creator>
  <cp:lastModifiedBy>Tadas Zebrauskas</cp:lastModifiedBy>
  <cp:lastPrinted>2021-01-10T10:09:21Z</cp:lastPrinted>
  <dcterms:created xsi:type="dcterms:W3CDTF">2012-02-22T12:49:34Z</dcterms:created>
  <dcterms:modified xsi:type="dcterms:W3CDTF">2022-11-16T11:57:08Z</dcterms:modified>
</cp:coreProperties>
</file>